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Batters" sheetId="1" r:id="rId1"/>
    <sheet name="Pitcher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Louie</author>
  </authors>
  <commentList>
    <comment ref="W1" authorId="0">
      <text>
        <r>
          <rPr>
            <sz val="9"/>
            <rFont val="Tahoma"/>
            <family val="0"/>
          </rPr>
          <t xml:space="preserve">Manual entry, taken from ERA Adjustment Chart. This chart varies depending on the league ERA.
</t>
        </r>
      </text>
    </comment>
  </commentList>
</comments>
</file>

<file path=xl/sharedStrings.xml><?xml version="1.0" encoding="utf-8"?>
<sst xmlns="http://schemas.openxmlformats.org/spreadsheetml/2006/main" count="707" uniqueCount="251">
  <si>
    <t>Name</t>
  </si>
  <si>
    <t>Pos</t>
  </si>
  <si>
    <t>B</t>
  </si>
  <si>
    <t>G</t>
  </si>
  <si>
    <t>AB</t>
  </si>
  <si>
    <t>H</t>
  </si>
  <si>
    <t>D</t>
  </si>
  <si>
    <t>T</t>
  </si>
  <si>
    <t>HR</t>
  </si>
  <si>
    <t>K</t>
  </si>
  <si>
    <t>Avg.</t>
  </si>
  <si>
    <t>R</t>
  </si>
  <si>
    <t>W</t>
  </si>
  <si>
    <t>L</t>
  </si>
  <si>
    <t>ERA</t>
  </si>
  <si>
    <t>GS</t>
  </si>
  <si>
    <t>IP</t>
  </si>
  <si>
    <t>HA</t>
  </si>
  <si>
    <t>BB</t>
  </si>
  <si>
    <t>Adj.</t>
  </si>
  <si>
    <t>WBFP</t>
  </si>
  <si>
    <t>KBFP</t>
  </si>
  <si>
    <t>1-1-1</t>
  </si>
  <si>
    <t>1-1-2</t>
  </si>
  <si>
    <t>1-1-3</t>
  </si>
  <si>
    <t>1-1-4</t>
  </si>
  <si>
    <t>1-1-5</t>
  </si>
  <si>
    <t>1-1-6</t>
  </si>
  <si>
    <t>2-1-1</t>
  </si>
  <si>
    <t>2-1-2</t>
  </si>
  <si>
    <t>2-1-3</t>
  </si>
  <si>
    <t>2-1-4</t>
  </si>
  <si>
    <t>2-1-5</t>
  </si>
  <si>
    <t>2-1-6</t>
  </si>
  <si>
    <t>2-2-1</t>
  </si>
  <si>
    <t>2-2-2</t>
  </si>
  <si>
    <t>2-2-3</t>
  </si>
  <si>
    <t>2-2-4</t>
  </si>
  <si>
    <t>2-2-5</t>
  </si>
  <si>
    <t>2-2-6</t>
  </si>
  <si>
    <t>2-3-1</t>
  </si>
  <si>
    <t>2-3-2</t>
  </si>
  <si>
    <t>2-3-3</t>
  </si>
  <si>
    <t>2-3-4</t>
  </si>
  <si>
    <t>2-3-5</t>
  </si>
  <si>
    <t>2-3-6</t>
  </si>
  <si>
    <t>2-4-1</t>
  </si>
  <si>
    <t>2-4-2</t>
  </si>
  <si>
    <t>2-4-3</t>
  </si>
  <si>
    <t>2-4-4</t>
  </si>
  <si>
    <t>2-4-5</t>
  </si>
  <si>
    <t>2-4-6</t>
  </si>
  <si>
    <t>2-5-1</t>
  </si>
  <si>
    <t>2-5-2</t>
  </si>
  <si>
    <t>2-5-3</t>
  </si>
  <si>
    <t>2-5-4</t>
  </si>
  <si>
    <t>2-5-6</t>
  </si>
  <si>
    <t>2-5-5</t>
  </si>
  <si>
    <t>2-6-1</t>
  </si>
  <si>
    <t>2-6-2</t>
  </si>
  <si>
    <t>2-6-3</t>
  </si>
  <si>
    <t>2-6-4</t>
  </si>
  <si>
    <t>2-6-5</t>
  </si>
  <si>
    <t>2-6-6</t>
  </si>
  <si>
    <t>1-2-1</t>
  </si>
  <si>
    <t>1-2-2</t>
  </si>
  <si>
    <t>1-2-3</t>
  </si>
  <si>
    <t>1-2-4</t>
  </si>
  <si>
    <t>1-2-5</t>
  </si>
  <si>
    <t>1-2-6</t>
  </si>
  <si>
    <t>1-3-1</t>
  </si>
  <si>
    <t>1-3-2</t>
  </si>
  <si>
    <t>1-3-3</t>
  </si>
  <si>
    <t>1-3-4</t>
  </si>
  <si>
    <t>1-3-5</t>
  </si>
  <si>
    <t>1-3-6</t>
  </si>
  <si>
    <t>1-4-1</t>
  </si>
  <si>
    <t>1-4-2</t>
  </si>
  <si>
    <t>1-4-3</t>
  </si>
  <si>
    <t>1-4-4</t>
  </si>
  <si>
    <t>1-4-5</t>
  </si>
  <si>
    <t>1-4-6</t>
  </si>
  <si>
    <t>1-5-1</t>
  </si>
  <si>
    <t>1-5-2</t>
  </si>
  <si>
    <t>1-5-3</t>
  </si>
  <si>
    <t>1-5-4</t>
  </si>
  <si>
    <t>1-5-5</t>
  </si>
  <si>
    <t>1-5-6</t>
  </si>
  <si>
    <t>1-6-1</t>
  </si>
  <si>
    <t>1-6-2</t>
  </si>
  <si>
    <t>1-6-3</t>
  </si>
  <si>
    <t>1-6-4</t>
  </si>
  <si>
    <t>1-6-5</t>
  </si>
  <si>
    <t>1-6-6</t>
  </si>
  <si>
    <t>3-1-1</t>
  </si>
  <si>
    <t>3-1-2</t>
  </si>
  <si>
    <t>3-1-3</t>
  </si>
  <si>
    <t>3-1-4</t>
  </si>
  <si>
    <t>3-1-5</t>
  </si>
  <si>
    <t>3-1-6</t>
  </si>
  <si>
    <t>3-2-1</t>
  </si>
  <si>
    <t>3-2-2</t>
  </si>
  <si>
    <t>3-2-3</t>
  </si>
  <si>
    <t>3-2-4</t>
  </si>
  <si>
    <t>3-2-5</t>
  </si>
  <si>
    <t>3-2-6</t>
  </si>
  <si>
    <t>3-3-1</t>
  </si>
  <si>
    <t>3-3-2</t>
  </si>
  <si>
    <t>3-3-3</t>
  </si>
  <si>
    <t>3-3-4</t>
  </si>
  <si>
    <t>3-3-5</t>
  </si>
  <si>
    <t>3-3-6</t>
  </si>
  <si>
    <t>3-4-1</t>
  </si>
  <si>
    <t>3-4-2</t>
  </si>
  <si>
    <t>3-4-3</t>
  </si>
  <si>
    <t>3-4-4</t>
  </si>
  <si>
    <t>3-4-5</t>
  </si>
  <si>
    <t>3-4-6</t>
  </si>
  <si>
    <t>3-5-1</t>
  </si>
  <si>
    <t>3-5-2</t>
  </si>
  <si>
    <t>3-5-3</t>
  </si>
  <si>
    <t>3-5-4</t>
  </si>
  <si>
    <t>3-5-5</t>
  </si>
  <si>
    <t>3-5-6</t>
  </si>
  <si>
    <t>3-6-1</t>
  </si>
  <si>
    <t>3-6-2</t>
  </si>
  <si>
    <t>3-6-3</t>
  </si>
  <si>
    <t>3-6-4</t>
  </si>
  <si>
    <t>3-6-5</t>
  </si>
  <si>
    <t>3-6-6</t>
  </si>
  <si>
    <t>4-1-1</t>
  </si>
  <si>
    <t>4-1-2</t>
  </si>
  <si>
    <t>4-1-3</t>
  </si>
  <si>
    <t>4-1-4</t>
  </si>
  <si>
    <t>4-1-5</t>
  </si>
  <si>
    <t>4-1-6</t>
  </si>
  <si>
    <t>4-2-1</t>
  </si>
  <si>
    <t>4-2-2</t>
  </si>
  <si>
    <t>4-2-3</t>
  </si>
  <si>
    <t>4-2-4</t>
  </si>
  <si>
    <t>4-2-5</t>
  </si>
  <si>
    <t>4-2-6</t>
  </si>
  <si>
    <t>4-3-1</t>
  </si>
  <si>
    <t>4-3-2</t>
  </si>
  <si>
    <t>4-3-3</t>
  </si>
  <si>
    <t>4-3-4</t>
  </si>
  <si>
    <t>4-3-5</t>
  </si>
  <si>
    <t>4-3-6</t>
  </si>
  <si>
    <t>4-4-1</t>
  </si>
  <si>
    <t>4-4-2</t>
  </si>
  <si>
    <t>4-4-3</t>
  </si>
  <si>
    <t>4-4-4</t>
  </si>
  <si>
    <t>4-4-5</t>
  </si>
  <si>
    <t>4-4-6</t>
  </si>
  <si>
    <t>4-5-1</t>
  </si>
  <si>
    <t>4-5-2</t>
  </si>
  <si>
    <t>4-5-3</t>
  </si>
  <si>
    <t>4-5-4</t>
  </si>
  <si>
    <t>4-5-5</t>
  </si>
  <si>
    <t>4-5-6</t>
  </si>
  <si>
    <t>4-6-1</t>
  </si>
  <si>
    <t>4-6-2</t>
  </si>
  <si>
    <t>4-6-3</t>
  </si>
  <si>
    <t>4-6-4</t>
  </si>
  <si>
    <t>4-6-5</t>
  </si>
  <si>
    <t>4-6-6</t>
  </si>
  <si>
    <t>5-1-1</t>
  </si>
  <si>
    <t>5-1-2</t>
  </si>
  <si>
    <t>5-1-3</t>
  </si>
  <si>
    <t>5-1-4</t>
  </si>
  <si>
    <t>5-1-5</t>
  </si>
  <si>
    <t>5-1-6</t>
  </si>
  <si>
    <t>5-2-1</t>
  </si>
  <si>
    <t>5-2-2</t>
  </si>
  <si>
    <t>5-2-3</t>
  </si>
  <si>
    <t>5-2-4</t>
  </si>
  <si>
    <t>5-2-5</t>
  </si>
  <si>
    <t>5-2-6</t>
  </si>
  <si>
    <t>5-3-1</t>
  </si>
  <si>
    <t>5-3-2</t>
  </si>
  <si>
    <t>5-3-3</t>
  </si>
  <si>
    <t>5-3-4</t>
  </si>
  <si>
    <t>5-3-5</t>
  </si>
  <si>
    <t>5-3-6</t>
  </si>
  <si>
    <t>5-4-1</t>
  </si>
  <si>
    <t>5-4-2</t>
  </si>
  <si>
    <t>5-4-3</t>
  </si>
  <si>
    <t>5-4-4</t>
  </si>
  <si>
    <t>5-4-5</t>
  </si>
  <si>
    <t>5-4-6</t>
  </si>
  <si>
    <t>5-5-1</t>
  </si>
  <si>
    <t>5-5-2</t>
  </si>
  <si>
    <t>5-5-3</t>
  </si>
  <si>
    <t>5-5-4</t>
  </si>
  <si>
    <t>5-5-5</t>
  </si>
  <si>
    <t>5-5-6</t>
  </si>
  <si>
    <t>5-6-1</t>
  </si>
  <si>
    <t>5-6-2</t>
  </si>
  <si>
    <t>5-6-3</t>
  </si>
  <si>
    <t>5-6-4</t>
  </si>
  <si>
    <t>5-6-5</t>
  </si>
  <si>
    <t>5-6-6</t>
  </si>
  <si>
    <t>6-1-1</t>
  </si>
  <si>
    <t>6-1-2</t>
  </si>
  <si>
    <t>6-1-3</t>
  </si>
  <si>
    <t>6-1-4</t>
  </si>
  <si>
    <t>6-1-5</t>
  </si>
  <si>
    <t>6-1-6</t>
  </si>
  <si>
    <t>6-2-1</t>
  </si>
  <si>
    <t>6-2-2</t>
  </si>
  <si>
    <t>6-2-3</t>
  </si>
  <si>
    <t>6-2-4</t>
  </si>
  <si>
    <t>6-2-5</t>
  </si>
  <si>
    <t>6-2-6</t>
  </si>
  <si>
    <t>6-3-1</t>
  </si>
  <si>
    <t>6-3-2</t>
  </si>
  <si>
    <t>6-3-3</t>
  </si>
  <si>
    <t>6-3-4</t>
  </si>
  <si>
    <t>6-3-5</t>
  </si>
  <si>
    <t>6-3-6</t>
  </si>
  <si>
    <t>6-4-1</t>
  </si>
  <si>
    <t>6-4-2</t>
  </si>
  <si>
    <t>6-4-3</t>
  </si>
  <si>
    <t>6-4-4</t>
  </si>
  <si>
    <t>6-4-5</t>
  </si>
  <si>
    <t>6-4-6</t>
  </si>
  <si>
    <t>6-5-1</t>
  </si>
  <si>
    <t>6-5-2</t>
  </si>
  <si>
    <t>6-5-3</t>
  </si>
  <si>
    <t>6-5-4</t>
  </si>
  <si>
    <t>6-5-5</t>
  </si>
  <si>
    <t>6-5-6</t>
  </si>
  <si>
    <t>6-6-1</t>
  </si>
  <si>
    <t>6-6-2</t>
  </si>
  <si>
    <t>6-6-3</t>
  </si>
  <si>
    <t>6-6-4</t>
  </si>
  <si>
    <t>6-6-5</t>
  </si>
  <si>
    <t>6-6-6</t>
  </si>
  <si>
    <t>Ed Acosta</t>
  </si>
  <si>
    <t>BB Rating</t>
  </si>
  <si>
    <t>K Rating</t>
  </si>
  <si>
    <t xml:space="preserve"> -5 2 1 1</t>
  </si>
  <si>
    <t>IW</t>
  </si>
  <si>
    <t>SB</t>
  </si>
  <si>
    <t>MW</t>
  </si>
  <si>
    <t>PW</t>
  </si>
  <si>
    <t>MK</t>
  </si>
  <si>
    <t>PK</t>
  </si>
  <si>
    <t>x</t>
  </si>
  <si>
    <t>LF</t>
  </si>
  <si>
    <t>Willie Stargell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</si>
</sst>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.###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5" borderId="0" xfId="0" applyNumberFormat="1" applyFill="1" applyAlignment="1">
      <alignment/>
    </xf>
    <xf numFmtId="0" fontId="2" fillId="3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5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right"/>
    </xf>
    <xf numFmtId="2" fontId="0" fillId="4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68" fontId="0" fillId="0" borderId="0" xfId="0" applyNumberFormat="1" applyAlignment="1">
      <alignment wrapText="1"/>
    </xf>
    <xf numFmtId="168" fontId="2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168" fontId="0" fillId="0" borderId="0" xfId="0" applyNumberFormat="1" applyFill="1" applyAlignment="1">
      <alignment/>
    </xf>
    <xf numFmtId="0" fontId="0" fillId="6" borderId="0" xfId="0" applyFill="1" applyAlignment="1">
      <alignment horizontal="right"/>
    </xf>
    <xf numFmtId="168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49" fontId="0" fillId="6" borderId="0" xfId="0" applyNumberFormat="1" applyFont="1" applyFill="1" applyAlignment="1">
      <alignment/>
    </xf>
    <xf numFmtId="49" fontId="2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6.421875" style="0" customWidth="1"/>
    <col min="2" max="2" width="4.8515625" style="3" customWidth="1"/>
    <col min="3" max="3" width="4.00390625" style="3" customWidth="1"/>
    <col min="4" max="4" width="5.421875" style="0" customWidth="1"/>
    <col min="5" max="5" width="7.421875" style="0" customWidth="1"/>
    <col min="6" max="6" width="6.7109375" style="28" customWidth="1"/>
    <col min="7" max="7" width="3.8515625" style="0" customWidth="1"/>
    <col min="8" max="9" width="4.28125" style="0" customWidth="1"/>
    <col min="10" max="10" width="2.140625" style="0" bestFit="1" customWidth="1"/>
    <col min="11" max="13" width="3.57421875" style="0" bestFit="1" customWidth="1"/>
    <col min="14" max="14" width="3.421875" style="0" bestFit="1" customWidth="1"/>
    <col min="15" max="15" width="3.8515625" style="0" customWidth="1"/>
    <col min="16" max="16" width="2.00390625" style="0" bestFit="1" customWidth="1"/>
    <col min="17" max="21" width="7.00390625" style="0" bestFit="1" customWidth="1"/>
    <col min="22" max="22" width="2.00390625" style="0" bestFit="1" customWidth="1"/>
    <col min="23" max="25" width="9.140625" style="19" customWidth="1"/>
    <col min="27" max="29" width="9.140625" style="19" customWidth="1"/>
    <col min="32" max="32" width="9.140625" style="4" customWidth="1"/>
  </cols>
  <sheetData>
    <row r="1" spans="1:32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7" t="s">
        <v>10</v>
      </c>
      <c r="G1" s="1" t="s">
        <v>11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243</v>
      </c>
      <c r="M1" s="1" t="s">
        <v>18</v>
      </c>
      <c r="N1" s="1" t="s">
        <v>242</v>
      </c>
      <c r="O1" s="1" t="s">
        <v>9</v>
      </c>
      <c r="P1" s="25" t="s">
        <v>248</v>
      </c>
      <c r="Q1" s="20" t="s">
        <v>12</v>
      </c>
      <c r="R1" s="20" t="s">
        <v>9</v>
      </c>
      <c r="S1" s="20" t="s">
        <v>8</v>
      </c>
      <c r="T1" s="20" t="s">
        <v>7</v>
      </c>
      <c r="U1" s="20" t="s">
        <v>6</v>
      </c>
      <c r="V1" s="24" t="s">
        <v>248</v>
      </c>
      <c r="W1" s="22" t="s">
        <v>244</v>
      </c>
      <c r="X1" s="22" t="s">
        <v>245</v>
      </c>
      <c r="Y1" s="22" t="s">
        <v>246</v>
      </c>
      <c r="Z1" s="22" t="s">
        <v>247</v>
      </c>
      <c r="AA1" s="22" t="s">
        <v>8</v>
      </c>
      <c r="AB1" s="22" t="s">
        <v>7</v>
      </c>
      <c r="AC1" s="22" t="s">
        <v>6</v>
      </c>
      <c r="AE1">
        <v>1</v>
      </c>
      <c r="AF1" s="4" t="s">
        <v>22</v>
      </c>
    </row>
    <row r="2" spans="1:32" ht="12.75">
      <c r="A2" s="7" t="s">
        <v>250</v>
      </c>
      <c r="B2" s="3" t="s">
        <v>249</v>
      </c>
      <c r="C2" s="3" t="s">
        <v>13</v>
      </c>
      <c r="D2" s="7">
        <v>141</v>
      </c>
      <c r="E2" s="7">
        <v>511</v>
      </c>
      <c r="F2" s="26">
        <v>0.295</v>
      </c>
      <c r="G2" s="7">
        <v>104</v>
      </c>
      <c r="H2" s="7">
        <v>151</v>
      </c>
      <c r="I2" s="7">
        <v>26</v>
      </c>
      <c r="J2" s="7">
        <v>0</v>
      </c>
      <c r="K2" s="7">
        <v>48</v>
      </c>
      <c r="L2" s="7">
        <v>0</v>
      </c>
      <c r="M2" s="7">
        <v>83</v>
      </c>
      <c r="N2" s="7">
        <v>20</v>
      </c>
      <c r="O2" s="7">
        <v>154</v>
      </c>
      <c r="Q2" s="21">
        <f>(M2+N2)/E2</f>
        <v>0.20156555772994128</v>
      </c>
      <c r="R2" s="21">
        <f>O2/(E2-H2)</f>
        <v>0.42777777777777776</v>
      </c>
      <c r="S2" s="15">
        <f>ROUND((K2/E2)*216,0)</f>
        <v>20</v>
      </c>
      <c r="T2" s="15">
        <f>ROUND((J2/E2)*216,0)</f>
        <v>0</v>
      </c>
      <c r="U2" s="15">
        <f>ROUND((I2/E2)*216,0)</f>
        <v>11</v>
      </c>
      <c r="W2" s="23">
        <f>IF(Q2&lt;=0.05,"MW","")</f>
      </c>
      <c r="X2" s="23" t="str">
        <f>IF(Q2&gt;=0.2,"PW","")</f>
        <v>PW</v>
      </c>
      <c r="Y2" s="23">
        <f>IF(R2&lt;=0.1,"MK","")</f>
      </c>
      <c r="Z2" s="23" t="str">
        <f>IF(R2&gt;=0.3,"PK","")</f>
        <v>PK</v>
      </c>
      <c r="AA2" s="23" t="str">
        <f>IF(S2&lt;1,"",VLOOKUP(S2,AE1:AF216,2))</f>
        <v>1-4-2</v>
      </c>
      <c r="AB2" s="23">
        <f>IF(T2&lt;1,"",(VLOOKUP(S2+T2,AE1:AF216,2)))</f>
      </c>
      <c r="AC2" s="23" t="str">
        <f>IF(U2&lt;1,"",(VLOOKUP(S2+T2+U2,AE1:AF216,2)))</f>
        <v>1-6-1</v>
      </c>
      <c r="AE2">
        <v>2</v>
      </c>
      <c r="AF2" s="4" t="s">
        <v>23</v>
      </c>
    </row>
    <row r="3" spans="1:32" ht="12.75">
      <c r="A3" s="7"/>
      <c r="D3" s="7"/>
      <c r="E3" s="7"/>
      <c r="F3" s="26"/>
      <c r="G3" s="7"/>
      <c r="H3" s="7"/>
      <c r="I3" s="7"/>
      <c r="J3" s="7"/>
      <c r="K3" s="7"/>
      <c r="L3" s="7"/>
      <c r="M3" s="7"/>
      <c r="N3" s="7"/>
      <c r="O3" s="7"/>
      <c r="Q3" s="21" t="e">
        <f aca="true" t="shared" si="0" ref="Q3:Q67">(M3+N3)/E3</f>
        <v>#DIV/0!</v>
      </c>
      <c r="R3" s="21" t="e">
        <f aca="true" t="shared" si="1" ref="R3:R67">O3/(E3-H3)</f>
        <v>#DIV/0!</v>
      </c>
      <c r="S3" s="15" t="e">
        <f aca="true" t="shared" si="2" ref="S3:S67">ROUND((K3/E3)*216,0)</f>
        <v>#DIV/0!</v>
      </c>
      <c r="T3" s="15" t="e">
        <f aca="true" t="shared" si="3" ref="T3:T67">ROUND((J3/E3)*216,0)</f>
        <v>#DIV/0!</v>
      </c>
      <c r="U3" s="15" t="e">
        <f aca="true" t="shared" si="4" ref="U3:U67">ROUND((I3/E3)*216,0)</f>
        <v>#DIV/0!</v>
      </c>
      <c r="W3" s="23" t="e">
        <f aca="true" t="shared" si="5" ref="W3:W67">IF(Q3&lt;=0.05,"MW","")</f>
        <v>#DIV/0!</v>
      </c>
      <c r="X3" s="23" t="e">
        <f aca="true" t="shared" si="6" ref="X3:X67">IF(Q3&gt;=0.2,"PW","")</f>
        <v>#DIV/0!</v>
      </c>
      <c r="Y3" s="23" t="e">
        <f aca="true" t="shared" si="7" ref="Y3:Y67">IF(R3&lt;=0.1,"MK","")</f>
        <v>#DIV/0!</v>
      </c>
      <c r="Z3" s="23" t="e">
        <f aca="true" t="shared" si="8" ref="Z3:Z67">IF(R3&gt;=0.3,"PK","")</f>
        <v>#DIV/0!</v>
      </c>
      <c r="AA3" s="23" t="e">
        <f>IF(S3&lt;1,"",VLOOKUP(S3,AE1:AF216,2))</f>
        <v>#DIV/0!</v>
      </c>
      <c r="AB3" s="23" t="e">
        <f>IF(T3&lt;1,"",(VLOOKUP(S3+T3,AE1:AF216,2)))</f>
        <v>#DIV/0!</v>
      </c>
      <c r="AC3" s="23" t="e">
        <f>IF(U3&lt;1,"",(VLOOKUP(S3+T3+U3,AE1:AF216,2)))</f>
        <v>#DIV/0!</v>
      </c>
      <c r="AE3">
        <v>3</v>
      </c>
      <c r="AF3" s="4" t="s">
        <v>24</v>
      </c>
    </row>
    <row r="4" spans="1:32" ht="12.75">
      <c r="A4" s="7"/>
      <c r="D4" s="7"/>
      <c r="E4" s="7"/>
      <c r="F4" s="26"/>
      <c r="G4" s="7"/>
      <c r="H4" s="7"/>
      <c r="I4" s="7"/>
      <c r="J4" s="7"/>
      <c r="K4" s="7"/>
      <c r="L4" s="7"/>
      <c r="M4" s="7"/>
      <c r="N4" s="7"/>
      <c r="O4" s="7"/>
      <c r="Q4" s="21" t="e">
        <f t="shared" si="0"/>
        <v>#DIV/0!</v>
      </c>
      <c r="R4" s="21" t="e">
        <f t="shared" si="1"/>
        <v>#DIV/0!</v>
      </c>
      <c r="S4" s="15" t="e">
        <f t="shared" si="2"/>
        <v>#DIV/0!</v>
      </c>
      <c r="T4" s="15" t="e">
        <f t="shared" si="3"/>
        <v>#DIV/0!</v>
      </c>
      <c r="U4" s="15" t="e">
        <f t="shared" si="4"/>
        <v>#DIV/0!</v>
      </c>
      <c r="W4" s="23" t="e">
        <f t="shared" si="5"/>
        <v>#DIV/0!</v>
      </c>
      <c r="X4" s="23" t="e">
        <f t="shared" si="6"/>
        <v>#DIV/0!</v>
      </c>
      <c r="Y4" s="23" t="e">
        <f t="shared" si="7"/>
        <v>#DIV/0!</v>
      </c>
      <c r="Z4" s="23" t="e">
        <f t="shared" si="8"/>
        <v>#DIV/0!</v>
      </c>
      <c r="AA4" s="23" t="e">
        <f>IF(S4&lt;1,"",VLOOKUP(S4,AE1:AF216,2))</f>
        <v>#DIV/0!</v>
      </c>
      <c r="AB4" s="23" t="e">
        <f>IF(T4&lt;1,"",(VLOOKUP(S4+T4,AE1:AF216,2)))</f>
        <v>#DIV/0!</v>
      </c>
      <c r="AC4" s="23" t="e">
        <f>IF(U4&lt;1,"",(VLOOKUP(S4+T4+U4,AE1:AF216,2)))</f>
        <v>#DIV/0!</v>
      </c>
      <c r="AE4">
        <v>4</v>
      </c>
      <c r="AF4" s="4" t="s">
        <v>25</v>
      </c>
    </row>
    <row r="5" spans="1:32" ht="12.75">
      <c r="A5" s="7"/>
      <c r="D5" s="7"/>
      <c r="E5" s="7"/>
      <c r="F5" s="26"/>
      <c r="G5" s="7"/>
      <c r="H5" s="7"/>
      <c r="I5" s="7"/>
      <c r="J5" s="7"/>
      <c r="K5" s="7"/>
      <c r="L5" s="7"/>
      <c r="M5" s="7"/>
      <c r="N5" s="7"/>
      <c r="O5" s="7"/>
      <c r="Q5" s="21" t="e">
        <f t="shared" si="0"/>
        <v>#DIV/0!</v>
      </c>
      <c r="R5" s="21" t="e">
        <f t="shared" si="1"/>
        <v>#DIV/0!</v>
      </c>
      <c r="S5" s="15" t="e">
        <f t="shared" si="2"/>
        <v>#DIV/0!</v>
      </c>
      <c r="T5" s="15" t="e">
        <f t="shared" si="3"/>
        <v>#DIV/0!</v>
      </c>
      <c r="U5" s="15" t="e">
        <f t="shared" si="4"/>
        <v>#DIV/0!</v>
      </c>
      <c r="W5" s="23" t="e">
        <f t="shared" si="5"/>
        <v>#DIV/0!</v>
      </c>
      <c r="X5" s="23" t="e">
        <f t="shared" si="6"/>
        <v>#DIV/0!</v>
      </c>
      <c r="Y5" s="23" t="e">
        <f t="shared" si="7"/>
        <v>#DIV/0!</v>
      </c>
      <c r="Z5" s="23" t="e">
        <f t="shared" si="8"/>
        <v>#DIV/0!</v>
      </c>
      <c r="AA5" s="23" t="e">
        <f>IF(S5&lt;1,"",VLOOKUP(S5,AE1:AF216,2))</f>
        <v>#DIV/0!</v>
      </c>
      <c r="AB5" s="23" t="e">
        <f>IF(T5&lt;1,"",(VLOOKUP(S5+T5,AE1:AF216,2)))</f>
        <v>#DIV/0!</v>
      </c>
      <c r="AC5" s="23" t="e">
        <f>IF(U5&lt;1,"",(VLOOKUP(S5+T5+U5,AE1:AF216,2)))</f>
        <v>#DIV/0!</v>
      </c>
      <c r="AE5">
        <v>5</v>
      </c>
      <c r="AF5" s="4" t="s">
        <v>26</v>
      </c>
    </row>
    <row r="6" spans="1:32" ht="12.75">
      <c r="A6" s="7"/>
      <c r="D6" s="7"/>
      <c r="E6" s="7"/>
      <c r="F6" s="26"/>
      <c r="G6" s="7"/>
      <c r="H6" s="7"/>
      <c r="I6" s="7"/>
      <c r="J6" s="7"/>
      <c r="K6" s="7"/>
      <c r="L6" s="7"/>
      <c r="M6" s="7"/>
      <c r="N6" s="7"/>
      <c r="O6" s="7"/>
      <c r="Q6" s="21" t="e">
        <f t="shared" si="0"/>
        <v>#DIV/0!</v>
      </c>
      <c r="R6" s="21" t="e">
        <f t="shared" si="1"/>
        <v>#DIV/0!</v>
      </c>
      <c r="S6" s="15" t="e">
        <f t="shared" si="2"/>
        <v>#DIV/0!</v>
      </c>
      <c r="T6" s="15" t="e">
        <f t="shared" si="3"/>
        <v>#DIV/0!</v>
      </c>
      <c r="U6" s="15" t="e">
        <f t="shared" si="4"/>
        <v>#DIV/0!</v>
      </c>
      <c r="W6" s="23" t="e">
        <f t="shared" si="5"/>
        <v>#DIV/0!</v>
      </c>
      <c r="X6" s="23" t="e">
        <f t="shared" si="6"/>
        <v>#DIV/0!</v>
      </c>
      <c r="Y6" s="23" t="e">
        <f t="shared" si="7"/>
        <v>#DIV/0!</v>
      </c>
      <c r="Z6" s="23" t="e">
        <f t="shared" si="8"/>
        <v>#DIV/0!</v>
      </c>
      <c r="AA6" s="23" t="e">
        <f>IF(S6&lt;1,"",VLOOKUP(S6,AE1:AF216,2))</f>
        <v>#DIV/0!</v>
      </c>
      <c r="AB6" s="23" t="e">
        <f>IF(T6&lt;1,"",(VLOOKUP(S6+T6,AE1:AF216,2)))</f>
        <v>#DIV/0!</v>
      </c>
      <c r="AC6" s="23" t="e">
        <f>IF(U6&lt;1,"",(VLOOKUP(S6+T6+U6,AE1:AF216,2)))</f>
        <v>#DIV/0!</v>
      </c>
      <c r="AE6">
        <v>6</v>
      </c>
      <c r="AF6" s="4" t="s">
        <v>27</v>
      </c>
    </row>
    <row r="7" spans="1:32" ht="12.75">
      <c r="A7" s="7"/>
      <c r="D7" s="7"/>
      <c r="E7" s="7"/>
      <c r="F7" s="26"/>
      <c r="G7" s="7"/>
      <c r="H7" s="7"/>
      <c r="I7" s="7"/>
      <c r="J7" s="7"/>
      <c r="K7" s="7"/>
      <c r="L7" s="7"/>
      <c r="M7" s="7"/>
      <c r="N7" s="7"/>
      <c r="O7" s="7"/>
      <c r="Q7" s="21" t="e">
        <f t="shared" si="0"/>
        <v>#DIV/0!</v>
      </c>
      <c r="R7" s="21" t="e">
        <f t="shared" si="1"/>
        <v>#DIV/0!</v>
      </c>
      <c r="S7" s="15" t="e">
        <f t="shared" si="2"/>
        <v>#DIV/0!</v>
      </c>
      <c r="T7" s="15" t="e">
        <f t="shared" si="3"/>
        <v>#DIV/0!</v>
      </c>
      <c r="U7" s="15" t="e">
        <f t="shared" si="4"/>
        <v>#DIV/0!</v>
      </c>
      <c r="W7" s="23" t="e">
        <f t="shared" si="5"/>
        <v>#DIV/0!</v>
      </c>
      <c r="X7" s="23" t="e">
        <f t="shared" si="6"/>
        <v>#DIV/0!</v>
      </c>
      <c r="Y7" s="23" t="e">
        <f t="shared" si="7"/>
        <v>#DIV/0!</v>
      </c>
      <c r="Z7" s="23" t="e">
        <f t="shared" si="8"/>
        <v>#DIV/0!</v>
      </c>
      <c r="AA7" s="23" t="e">
        <f>IF(S7&lt;1,"",VLOOKUP(S7,AE1:AF216,2))</f>
        <v>#DIV/0!</v>
      </c>
      <c r="AB7" s="23" t="e">
        <f>IF(T7&lt;1,"",(VLOOKUP(S7+T7,AE1:AF216,2)))</f>
        <v>#DIV/0!</v>
      </c>
      <c r="AC7" s="23" t="e">
        <f>IF(U7&lt;1,"",(VLOOKUP(S7+T7+U7,AE1:AF216,2)))</f>
        <v>#DIV/0!</v>
      </c>
      <c r="AE7">
        <v>7</v>
      </c>
      <c r="AF7" s="4" t="s">
        <v>64</v>
      </c>
    </row>
    <row r="8" spans="1:32" ht="12.75">
      <c r="A8" s="7"/>
      <c r="D8" s="7"/>
      <c r="E8" s="7"/>
      <c r="F8" s="26"/>
      <c r="G8" s="7"/>
      <c r="H8" s="7"/>
      <c r="I8" s="7"/>
      <c r="J8" s="7"/>
      <c r="K8" s="7"/>
      <c r="L8" s="7"/>
      <c r="M8" s="7"/>
      <c r="N8" s="7"/>
      <c r="O8" s="7"/>
      <c r="Q8" s="21" t="e">
        <f t="shared" si="0"/>
        <v>#DIV/0!</v>
      </c>
      <c r="R8" s="21" t="e">
        <f t="shared" si="1"/>
        <v>#DIV/0!</v>
      </c>
      <c r="S8" s="15" t="e">
        <f t="shared" si="2"/>
        <v>#DIV/0!</v>
      </c>
      <c r="T8" s="15" t="e">
        <f t="shared" si="3"/>
        <v>#DIV/0!</v>
      </c>
      <c r="U8" s="15" t="e">
        <f t="shared" si="4"/>
        <v>#DIV/0!</v>
      </c>
      <c r="W8" s="23" t="e">
        <f t="shared" si="5"/>
        <v>#DIV/0!</v>
      </c>
      <c r="X8" s="23" t="e">
        <f t="shared" si="6"/>
        <v>#DIV/0!</v>
      </c>
      <c r="Y8" s="23" t="e">
        <f t="shared" si="7"/>
        <v>#DIV/0!</v>
      </c>
      <c r="Z8" s="23" t="e">
        <f t="shared" si="8"/>
        <v>#DIV/0!</v>
      </c>
      <c r="AA8" s="23" t="e">
        <f>IF(S8&lt;1,"",VLOOKUP(S8,AE1:AF216,2))</f>
        <v>#DIV/0!</v>
      </c>
      <c r="AB8" s="23" t="e">
        <f>IF(T8&lt;1,"",(VLOOKUP(S8+T8,AE1:AF216,2)))</f>
        <v>#DIV/0!</v>
      </c>
      <c r="AC8" s="23" t="e">
        <f>IF(U8&lt;1,"",(VLOOKUP(S8+T8+U8,AE1:AF216,2)))</f>
        <v>#DIV/0!</v>
      </c>
      <c r="AE8">
        <v>8</v>
      </c>
      <c r="AF8" s="4" t="s">
        <v>65</v>
      </c>
    </row>
    <row r="9" spans="1:32" ht="12.75">
      <c r="A9" s="7"/>
      <c r="D9" s="7"/>
      <c r="E9" s="7"/>
      <c r="F9" s="26"/>
      <c r="G9" s="7"/>
      <c r="H9" s="7"/>
      <c r="I9" s="7"/>
      <c r="J9" s="7"/>
      <c r="K9" s="7"/>
      <c r="L9" s="7"/>
      <c r="M9" s="7"/>
      <c r="N9" s="7"/>
      <c r="O9" s="7"/>
      <c r="Q9" s="21" t="e">
        <f t="shared" si="0"/>
        <v>#DIV/0!</v>
      </c>
      <c r="R9" s="21" t="e">
        <f t="shared" si="1"/>
        <v>#DIV/0!</v>
      </c>
      <c r="S9" s="15" t="e">
        <f t="shared" si="2"/>
        <v>#DIV/0!</v>
      </c>
      <c r="T9" s="15" t="e">
        <f t="shared" si="3"/>
        <v>#DIV/0!</v>
      </c>
      <c r="U9" s="15" t="e">
        <f t="shared" si="4"/>
        <v>#DIV/0!</v>
      </c>
      <c r="W9" s="23" t="e">
        <f t="shared" si="5"/>
        <v>#DIV/0!</v>
      </c>
      <c r="X9" s="23" t="e">
        <f t="shared" si="6"/>
        <v>#DIV/0!</v>
      </c>
      <c r="Y9" s="23" t="e">
        <f t="shared" si="7"/>
        <v>#DIV/0!</v>
      </c>
      <c r="Z9" s="23" t="e">
        <f t="shared" si="8"/>
        <v>#DIV/0!</v>
      </c>
      <c r="AA9" s="23" t="e">
        <f>IF(S9&lt;1,"",VLOOKUP(S9,AE1:AF216,2))</f>
        <v>#DIV/0!</v>
      </c>
      <c r="AB9" s="23" t="e">
        <f>IF(T9&lt;1,"",(VLOOKUP(S9+T9,AE1:AF216,2)))</f>
        <v>#DIV/0!</v>
      </c>
      <c r="AC9" s="23" t="e">
        <f>IF(U9&lt;1,"",(VLOOKUP(S9+T9+U9,AE1:AF216,2)))</f>
        <v>#DIV/0!</v>
      </c>
      <c r="AE9">
        <v>9</v>
      </c>
      <c r="AF9" s="4" t="s">
        <v>66</v>
      </c>
    </row>
    <row r="10" spans="1:32" ht="12.75">
      <c r="A10" s="7"/>
      <c r="D10" s="7"/>
      <c r="E10" s="7"/>
      <c r="F10" s="26"/>
      <c r="G10" s="7"/>
      <c r="H10" s="7"/>
      <c r="I10" s="7"/>
      <c r="J10" s="7"/>
      <c r="K10" s="7"/>
      <c r="L10" s="7"/>
      <c r="M10" s="7"/>
      <c r="N10" s="7"/>
      <c r="O10" s="7"/>
      <c r="Q10" s="21" t="e">
        <f t="shared" si="0"/>
        <v>#DIV/0!</v>
      </c>
      <c r="R10" s="21" t="e">
        <f t="shared" si="1"/>
        <v>#DIV/0!</v>
      </c>
      <c r="S10" s="15" t="e">
        <f t="shared" si="2"/>
        <v>#DIV/0!</v>
      </c>
      <c r="T10" s="15" t="e">
        <f t="shared" si="3"/>
        <v>#DIV/0!</v>
      </c>
      <c r="U10" s="15" t="e">
        <f t="shared" si="4"/>
        <v>#DIV/0!</v>
      </c>
      <c r="W10" s="23" t="e">
        <f t="shared" si="5"/>
        <v>#DIV/0!</v>
      </c>
      <c r="X10" s="23" t="e">
        <f t="shared" si="6"/>
        <v>#DIV/0!</v>
      </c>
      <c r="Y10" s="23" t="e">
        <f t="shared" si="7"/>
        <v>#DIV/0!</v>
      </c>
      <c r="Z10" s="23" t="e">
        <f t="shared" si="8"/>
        <v>#DIV/0!</v>
      </c>
      <c r="AA10" s="23" t="e">
        <f>IF(S10&lt;1,"",VLOOKUP(S10,AE1:AF216,2))</f>
        <v>#DIV/0!</v>
      </c>
      <c r="AB10" s="23" t="e">
        <f>IF(T10&lt;1,"",(VLOOKUP(S10+T10,AE1:AF216,2)))</f>
        <v>#DIV/0!</v>
      </c>
      <c r="AC10" s="23" t="e">
        <f>IF(U10&lt;1,"",(VLOOKUP(S10+T10+U10,AE1:AF216,2)))</f>
        <v>#DIV/0!</v>
      </c>
      <c r="AE10">
        <v>10</v>
      </c>
      <c r="AF10" s="4" t="s">
        <v>67</v>
      </c>
    </row>
    <row r="11" spans="1:32" ht="12.75">
      <c r="A11" s="7"/>
      <c r="D11" s="7"/>
      <c r="E11" s="7"/>
      <c r="F11" s="26"/>
      <c r="G11" s="7"/>
      <c r="H11" s="7"/>
      <c r="I11" s="7"/>
      <c r="J11" s="7"/>
      <c r="K11" s="7"/>
      <c r="L11" s="7"/>
      <c r="M11" s="7"/>
      <c r="N11" s="7"/>
      <c r="O11" s="7"/>
      <c r="Q11" s="21" t="e">
        <f t="shared" si="0"/>
        <v>#DIV/0!</v>
      </c>
      <c r="R11" s="21" t="e">
        <f t="shared" si="1"/>
        <v>#DIV/0!</v>
      </c>
      <c r="S11" s="15" t="e">
        <f t="shared" si="2"/>
        <v>#DIV/0!</v>
      </c>
      <c r="T11" s="15" t="e">
        <f t="shared" si="3"/>
        <v>#DIV/0!</v>
      </c>
      <c r="U11" s="15" t="e">
        <f t="shared" si="4"/>
        <v>#DIV/0!</v>
      </c>
      <c r="W11" s="23" t="e">
        <f t="shared" si="5"/>
        <v>#DIV/0!</v>
      </c>
      <c r="X11" s="23" t="e">
        <f t="shared" si="6"/>
        <v>#DIV/0!</v>
      </c>
      <c r="Y11" s="23" t="e">
        <f t="shared" si="7"/>
        <v>#DIV/0!</v>
      </c>
      <c r="Z11" s="23" t="e">
        <f t="shared" si="8"/>
        <v>#DIV/0!</v>
      </c>
      <c r="AA11" s="23" t="e">
        <f>IF(S11&lt;1,"",VLOOKUP(S11,AE1:AF216,2))</f>
        <v>#DIV/0!</v>
      </c>
      <c r="AB11" s="23" t="e">
        <f>IF(T11&lt;1,"",(VLOOKUP(S11+T11,AE1:AF216,2)))</f>
        <v>#DIV/0!</v>
      </c>
      <c r="AC11" s="23" t="e">
        <f>IF(U11&lt;1,"",(VLOOKUP(S11+T11+U11,AE1:AF216,2)))</f>
        <v>#DIV/0!</v>
      </c>
      <c r="AE11">
        <v>11</v>
      </c>
      <c r="AF11" s="4" t="s">
        <v>68</v>
      </c>
    </row>
    <row r="12" spans="1:32" ht="12.75">
      <c r="A12" s="7"/>
      <c r="D12" s="7"/>
      <c r="E12" s="7"/>
      <c r="F12" s="26"/>
      <c r="G12" s="7"/>
      <c r="H12" s="7"/>
      <c r="I12" s="7"/>
      <c r="J12" s="7"/>
      <c r="K12" s="7"/>
      <c r="L12" s="7"/>
      <c r="M12" s="7"/>
      <c r="N12" s="7"/>
      <c r="O12" s="7"/>
      <c r="Q12" s="21" t="e">
        <f t="shared" si="0"/>
        <v>#DIV/0!</v>
      </c>
      <c r="R12" s="21" t="e">
        <f t="shared" si="1"/>
        <v>#DIV/0!</v>
      </c>
      <c r="S12" s="15" t="e">
        <f t="shared" si="2"/>
        <v>#DIV/0!</v>
      </c>
      <c r="T12" s="15" t="e">
        <f t="shared" si="3"/>
        <v>#DIV/0!</v>
      </c>
      <c r="U12" s="15" t="e">
        <f t="shared" si="4"/>
        <v>#DIV/0!</v>
      </c>
      <c r="W12" s="23" t="e">
        <f t="shared" si="5"/>
        <v>#DIV/0!</v>
      </c>
      <c r="X12" s="23" t="e">
        <f t="shared" si="6"/>
        <v>#DIV/0!</v>
      </c>
      <c r="Y12" s="23" t="e">
        <f t="shared" si="7"/>
        <v>#DIV/0!</v>
      </c>
      <c r="Z12" s="23" t="e">
        <f t="shared" si="8"/>
        <v>#DIV/0!</v>
      </c>
      <c r="AA12" s="23" t="e">
        <f>IF(S12&lt;1,"",VLOOKUP(S12,AE1:AF216,2))</f>
        <v>#DIV/0!</v>
      </c>
      <c r="AB12" s="23" t="e">
        <f>IF(T12&lt;1,"",(VLOOKUP(S12+T12,AE1:AF216,2)))</f>
        <v>#DIV/0!</v>
      </c>
      <c r="AC12" s="23" t="e">
        <f>IF(U12&lt;1,"",(VLOOKUP(S12+T12+U12,AE1:AF216,2)))</f>
        <v>#DIV/0!</v>
      </c>
      <c r="AE12">
        <v>12</v>
      </c>
      <c r="AF12" s="4" t="s">
        <v>69</v>
      </c>
    </row>
    <row r="13" spans="1:32" ht="12.75">
      <c r="A13" s="7"/>
      <c r="D13" s="7"/>
      <c r="E13" s="7"/>
      <c r="F13" s="26"/>
      <c r="G13" s="7"/>
      <c r="H13" s="7"/>
      <c r="I13" s="7"/>
      <c r="J13" s="7"/>
      <c r="K13" s="7"/>
      <c r="L13" s="7"/>
      <c r="M13" s="7"/>
      <c r="N13" s="7"/>
      <c r="O13" s="7"/>
      <c r="Q13" s="21" t="e">
        <f t="shared" si="0"/>
        <v>#DIV/0!</v>
      </c>
      <c r="R13" s="21" t="e">
        <f t="shared" si="1"/>
        <v>#DIV/0!</v>
      </c>
      <c r="S13" s="15" t="e">
        <f t="shared" si="2"/>
        <v>#DIV/0!</v>
      </c>
      <c r="T13" s="15" t="e">
        <f t="shared" si="3"/>
        <v>#DIV/0!</v>
      </c>
      <c r="U13" s="15" t="e">
        <f t="shared" si="4"/>
        <v>#DIV/0!</v>
      </c>
      <c r="W13" s="23" t="e">
        <f t="shared" si="5"/>
        <v>#DIV/0!</v>
      </c>
      <c r="X13" s="23" t="e">
        <f t="shared" si="6"/>
        <v>#DIV/0!</v>
      </c>
      <c r="Y13" s="23" t="e">
        <f t="shared" si="7"/>
        <v>#DIV/0!</v>
      </c>
      <c r="Z13" s="23" t="e">
        <f t="shared" si="8"/>
        <v>#DIV/0!</v>
      </c>
      <c r="AA13" s="23" t="e">
        <f>IF(S13&lt;1,"",VLOOKUP(S13,AE1:AF216,2))</f>
        <v>#DIV/0!</v>
      </c>
      <c r="AB13" s="23" t="e">
        <f>IF(T13&lt;1,"",(VLOOKUP(S13+T13,AE1:AF216,2)))</f>
        <v>#DIV/0!</v>
      </c>
      <c r="AC13" s="23" t="e">
        <f>IF(U13&lt;1,"",(VLOOKUP(S13+T13+U13,AE1:AF216,2)))</f>
        <v>#DIV/0!</v>
      </c>
      <c r="AE13">
        <v>13</v>
      </c>
      <c r="AF13" s="4" t="s">
        <v>70</v>
      </c>
    </row>
    <row r="14" spans="1:32" ht="12.75">
      <c r="A14" s="7"/>
      <c r="D14" s="7"/>
      <c r="E14" s="7"/>
      <c r="F14" s="26"/>
      <c r="G14" s="7"/>
      <c r="H14" s="7"/>
      <c r="I14" s="7"/>
      <c r="J14" s="7"/>
      <c r="K14" s="7"/>
      <c r="L14" s="7"/>
      <c r="M14" s="7"/>
      <c r="N14" s="7"/>
      <c r="O14" s="7"/>
      <c r="Q14" s="21" t="e">
        <f t="shared" si="0"/>
        <v>#DIV/0!</v>
      </c>
      <c r="R14" s="21" t="e">
        <f t="shared" si="1"/>
        <v>#DIV/0!</v>
      </c>
      <c r="S14" s="15" t="e">
        <f t="shared" si="2"/>
        <v>#DIV/0!</v>
      </c>
      <c r="T14" s="15" t="e">
        <f t="shared" si="3"/>
        <v>#DIV/0!</v>
      </c>
      <c r="U14" s="15" t="e">
        <f t="shared" si="4"/>
        <v>#DIV/0!</v>
      </c>
      <c r="W14" s="23" t="e">
        <f t="shared" si="5"/>
        <v>#DIV/0!</v>
      </c>
      <c r="X14" s="23" t="e">
        <f t="shared" si="6"/>
        <v>#DIV/0!</v>
      </c>
      <c r="Y14" s="23" t="e">
        <f t="shared" si="7"/>
        <v>#DIV/0!</v>
      </c>
      <c r="Z14" s="23" t="e">
        <f t="shared" si="8"/>
        <v>#DIV/0!</v>
      </c>
      <c r="AA14" s="23" t="e">
        <f>IF(S14&lt;1,"",VLOOKUP(S14,AE1:AF216,2))</f>
        <v>#DIV/0!</v>
      </c>
      <c r="AB14" s="23" t="e">
        <f>IF(T14&lt;1,"",(VLOOKUP(S14+T14,AE1:AF216,2)))</f>
        <v>#DIV/0!</v>
      </c>
      <c r="AC14" s="23" t="e">
        <f>IF(U14&lt;1,"",(VLOOKUP(S14+T14+U14,AE1:AF216,2)))</f>
        <v>#DIV/0!</v>
      </c>
      <c r="AE14">
        <v>14</v>
      </c>
      <c r="AF14" s="4" t="s">
        <v>71</v>
      </c>
    </row>
    <row r="15" spans="1:32" ht="12.75">
      <c r="A15" s="7"/>
      <c r="D15" s="7"/>
      <c r="E15" s="7"/>
      <c r="F15" s="26"/>
      <c r="G15" s="7"/>
      <c r="H15" s="7"/>
      <c r="I15" s="7"/>
      <c r="J15" s="7"/>
      <c r="K15" s="7"/>
      <c r="L15" s="7"/>
      <c r="M15" s="7"/>
      <c r="N15" s="7"/>
      <c r="O15" s="7"/>
      <c r="Q15" s="21" t="e">
        <f t="shared" si="0"/>
        <v>#DIV/0!</v>
      </c>
      <c r="R15" s="21" t="e">
        <f t="shared" si="1"/>
        <v>#DIV/0!</v>
      </c>
      <c r="S15" s="15" t="e">
        <f t="shared" si="2"/>
        <v>#DIV/0!</v>
      </c>
      <c r="T15" s="15" t="e">
        <f t="shared" si="3"/>
        <v>#DIV/0!</v>
      </c>
      <c r="U15" s="15" t="e">
        <f t="shared" si="4"/>
        <v>#DIV/0!</v>
      </c>
      <c r="W15" s="23" t="e">
        <f t="shared" si="5"/>
        <v>#DIV/0!</v>
      </c>
      <c r="X15" s="23" t="e">
        <f t="shared" si="6"/>
        <v>#DIV/0!</v>
      </c>
      <c r="Y15" s="23" t="e">
        <f t="shared" si="7"/>
        <v>#DIV/0!</v>
      </c>
      <c r="Z15" s="23" t="e">
        <f t="shared" si="8"/>
        <v>#DIV/0!</v>
      </c>
      <c r="AA15" s="23" t="e">
        <f>IF(S15&lt;1,"",VLOOKUP(S15,AE1:AF216,2))</f>
        <v>#DIV/0!</v>
      </c>
      <c r="AB15" s="23" t="e">
        <f>IF(T15&lt;1,"",(VLOOKUP(S15+T15,AE1:AF216,2)))</f>
        <v>#DIV/0!</v>
      </c>
      <c r="AC15" s="23" t="e">
        <f>IF(U15&lt;1,"",(VLOOKUP(S15+T15+U15,AE1:AF216,2)))</f>
        <v>#DIV/0!</v>
      </c>
      <c r="AE15">
        <v>15</v>
      </c>
      <c r="AF15" s="4" t="s">
        <v>72</v>
      </c>
    </row>
    <row r="16" spans="1:32" ht="12.75">
      <c r="A16" s="7"/>
      <c r="D16" s="7"/>
      <c r="E16" s="7"/>
      <c r="F16" s="26"/>
      <c r="G16" s="7"/>
      <c r="H16" s="7"/>
      <c r="I16" s="7"/>
      <c r="J16" s="7"/>
      <c r="K16" s="7"/>
      <c r="L16" s="7"/>
      <c r="M16" s="7"/>
      <c r="N16" s="7"/>
      <c r="O16" s="7"/>
      <c r="Q16" s="21" t="e">
        <f t="shared" si="0"/>
        <v>#DIV/0!</v>
      </c>
      <c r="R16" s="21" t="e">
        <f t="shared" si="1"/>
        <v>#DIV/0!</v>
      </c>
      <c r="S16" s="15" t="e">
        <f t="shared" si="2"/>
        <v>#DIV/0!</v>
      </c>
      <c r="T16" s="15" t="e">
        <f t="shared" si="3"/>
        <v>#DIV/0!</v>
      </c>
      <c r="U16" s="15" t="e">
        <f t="shared" si="4"/>
        <v>#DIV/0!</v>
      </c>
      <c r="W16" s="23" t="e">
        <f t="shared" si="5"/>
        <v>#DIV/0!</v>
      </c>
      <c r="X16" s="23" t="e">
        <f t="shared" si="6"/>
        <v>#DIV/0!</v>
      </c>
      <c r="Y16" s="23" t="e">
        <f t="shared" si="7"/>
        <v>#DIV/0!</v>
      </c>
      <c r="Z16" s="23" t="e">
        <f t="shared" si="8"/>
        <v>#DIV/0!</v>
      </c>
      <c r="AA16" s="23" t="e">
        <f>IF(S16&lt;1,"",VLOOKUP(S16,AE1:AF216,2))</f>
        <v>#DIV/0!</v>
      </c>
      <c r="AB16" s="23" t="e">
        <f>IF(T16&lt;1,"",(VLOOKUP(S16+T16,AE1:AF216,2)))</f>
        <v>#DIV/0!</v>
      </c>
      <c r="AC16" s="23" t="e">
        <f>IF(U16&lt;1,"",(VLOOKUP(S16+T16+U16,AE1:AF216,2)))</f>
        <v>#DIV/0!</v>
      </c>
      <c r="AE16">
        <v>16</v>
      </c>
      <c r="AF16" s="4" t="s">
        <v>73</v>
      </c>
    </row>
    <row r="17" spans="1:32" ht="12.75">
      <c r="A17" s="7"/>
      <c r="D17" s="7"/>
      <c r="E17" s="7"/>
      <c r="F17" s="26"/>
      <c r="G17" s="7"/>
      <c r="H17" s="7"/>
      <c r="I17" s="7"/>
      <c r="J17" s="7"/>
      <c r="K17" s="7"/>
      <c r="L17" s="7"/>
      <c r="M17" s="7"/>
      <c r="N17" s="7"/>
      <c r="O17" s="7"/>
      <c r="Q17" s="21" t="e">
        <f t="shared" si="0"/>
        <v>#DIV/0!</v>
      </c>
      <c r="R17" s="21" t="e">
        <f t="shared" si="1"/>
        <v>#DIV/0!</v>
      </c>
      <c r="S17" s="15" t="e">
        <f t="shared" si="2"/>
        <v>#DIV/0!</v>
      </c>
      <c r="T17" s="15" t="e">
        <f t="shared" si="3"/>
        <v>#DIV/0!</v>
      </c>
      <c r="U17" s="15" t="e">
        <f t="shared" si="4"/>
        <v>#DIV/0!</v>
      </c>
      <c r="W17" s="23" t="e">
        <f t="shared" si="5"/>
        <v>#DIV/0!</v>
      </c>
      <c r="X17" s="23" t="e">
        <f t="shared" si="6"/>
        <v>#DIV/0!</v>
      </c>
      <c r="Y17" s="23" t="e">
        <f t="shared" si="7"/>
        <v>#DIV/0!</v>
      </c>
      <c r="Z17" s="23" t="e">
        <f t="shared" si="8"/>
        <v>#DIV/0!</v>
      </c>
      <c r="AA17" s="23" t="e">
        <f>IF(S17&lt;1,"",VLOOKUP(S17,AE1:AF216,2))</f>
        <v>#DIV/0!</v>
      </c>
      <c r="AB17" s="23" t="e">
        <f>IF(T17&lt;1,"",(VLOOKUP(S17+T17,AE1:AF216,2)))</f>
        <v>#DIV/0!</v>
      </c>
      <c r="AC17" s="23" t="e">
        <f>IF(U17&lt;1,"",(VLOOKUP(S17+T17+U17,AE1:AF216,2)))</f>
        <v>#DIV/0!</v>
      </c>
      <c r="AE17">
        <v>17</v>
      </c>
      <c r="AF17" s="4" t="s">
        <v>74</v>
      </c>
    </row>
    <row r="18" spans="1:32" ht="12.75">
      <c r="A18" s="7"/>
      <c r="D18" s="7"/>
      <c r="E18" s="7"/>
      <c r="F18" s="26"/>
      <c r="G18" s="7"/>
      <c r="H18" s="7"/>
      <c r="I18" s="7"/>
      <c r="J18" s="7"/>
      <c r="K18" s="7"/>
      <c r="L18" s="7"/>
      <c r="M18" s="7"/>
      <c r="N18" s="7"/>
      <c r="O18" s="7"/>
      <c r="Q18" s="21" t="e">
        <f t="shared" si="0"/>
        <v>#DIV/0!</v>
      </c>
      <c r="R18" s="21" t="e">
        <f t="shared" si="1"/>
        <v>#DIV/0!</v>
      </c>
      <c r="S18" s="15" t="e">
        <f t="shared" si="2"/>
        <v>#DIV/0!</v>
      </c>
      <c r="T18" s="15" t="e">
        <f t="shared" si="3"/>
        <v>#DIV/0!</v>
      </c>
      <c r="U18" s="15" t="e">
        <f t="shared" si="4"/>
        <v>#DIV/0!</v>
      </c>
      <c r="W18" s="23" t="e">
        <f t="shared" si="5"/>
        <v>#DIV/0!</v>
      </c>
      <c r="X18" s="23" t="e">
        <f t="shared" si="6"/>
        <v>#DIV/0!</v>
      </c>
      <c r="Y18" s="23" t="e">
        <f t="shared" si="7"/>
        <v>#DIV/0!</v>
      </c>
      <c r="Z18" s="23" t="e">
        <f t="shared" si="8"/>
        <v>#DIV/0!</v>
      </c>
      <c r="AA18" s="23" t="e">
        <f>IF(S18&lt;1,"",VLOOKUP(S18,AE1:AF216,2))</f>
        <v>#DIV/0!</v>
      </c>
      <c r="AB18" s="23" t="e">
        <f>IF(T18&lt;1,"",(VLOOKUP(S18+T18,AE1:AF216,2)))</f>
        <v>#DIV/0!</v>
      </c>
      <c r="AC18" s="23" t="e">
        <f>IF(U18&lt;1,"",(VLOOKUP(S18+T18+U18,AE1:AF216,2)))</f>
        <v>#DIV/0!</v>
      </c>
      <c r="AE18">
        <v>18</v>
      </c>
      <c r="AF18" s="4" t="s">
        <v>75</v>
      </c>
    </row>
    <row r="19" spans="1:32" ht="12.75">
      <c r="A19" s="7"/>
      <c r="D19" s="7"/>
      <c r="E19" s="7"/>
      <c r="F19" s="26"/>
      <c r="G19" s="7"/>
      <c r="H19" s="7"/>
      <c r="I19" s="7"/>
      <c r="J19" s="7"/>
      <c r="K19" s="7"/>
      <c r="L19" s="7"/>
      <c r="M19" s="7"/>
      <c r="N19" s="7"/>
      <c r="O19" s="7"/>
      <c r="Q19" s="21" t="e">
        <f t="shared" si="0"/>
        <v>#DIV/0!</v>
      </c>
      <c r="R19" s="21" t="e">
        <f t="shared" si="1"/>
        <v>#DIV/0!</v>
      </c>
      <c r="S19" s="15" t="e">
        <f t="shared" si="2"/>
        <v>#DIV/0!</v>
      </c>
      <c r="T19" s="15" t="e">
        <f t="shared" si="3"/>
        <v>#DIV/0!</v>
      </c>
      <c r="U19" s="15" t="e">
        <f t="shared" si="4"/>
        <v>#DIV/0!</v>
      </c>
      <c r="W19" s="23" t="e">
        <f t="shared" si="5"/>
        <v>#DIV/0!</v>
      </c>
      <c r="X19" s="23" t="e">
        <f t="shared" si="6"/>
        <v>#DIV/0!</v>
      </c>
      <c r="Y19" s="23" t="e">
        <f t="shared" si="7"/>
        <v>#DIV/0!</v>
      </c>
      <c r="Z19" s="23" t="e">
        <f t="shared" si="8"/>
        <v>#DIV/0!</v>
      </c>
      <c r="AA19" s="23" t="e">
        <f>IF(S19&lt;1,"",VLOOKUP(S19,AE1:AF216,2))</f>
        <v>#DIV/0!</v>
      </c>
      <c r="AB19" s="23" t="e">
        <f>IF(T19&lt;1,"",(VLOOKUP(S19+T19,AE1:AF216,2)))</f>
        <v>#DIV/0!</v>
      </c>
      <c r="AC19" s="23" t="e">
        <f>IF(U19&lt;1,"",(VLOOKUP(S19+T19+U19,AE1:AF216,2)))</f>
        <v>#DIV/0!</v>
      </c>
      <c r="AE19">
        <v>19</v>
      </c>
      <c r="AF19" s="4" t="s">
        <v>76</v>
      </c>
    </row>
    <row r="20" spans="1:32" ht="12.75">
      <c r="A20" s="7"/>
      <c r="D20" s="7"/>
      <c r="E20" s="7"/>
      <c r="F20" s="26"/>
      <c r="G20" s="7"/>
      <c r="H20" s="7"/>
      <c r="I20" s="7"/>
      <c r="J20" s="7"/>
      <c r="K20" s="7"/>
      <c r="L20" s="7"/>
      <c r="M20" s="7"/>
      <c r="N20" s="7"/>
      <c r="O20" s="7"/>
      <c r="Q20" s="21" t="e">
        <f t="shared" si="0"/>
        <v>#DIV/0!</v>
      </c>
      <c r="R20" s="21" t="e">
        <f t="shared" si="1"/>
        <v>#DIV/0!</v>
      </c>
      <c r="S20" s="15" t="e">
        <f t="shared" si="2"/>
        <v>#DIV/0!</v>
      </c>
      <c r="T20" s="15" t="e">
        <f t="shared" si="3"/>
        <v>#DIV/0!</v>
      </c>
      <c r="U20" s="15" t="e">
        <f t="shared" si="4"/>
        <v>#DIV/0!</v>
      </c>
      <c r="W20" s="23" t="e">
        <f t="shared" si="5"/>
        <v>#DIV/0!</v>
      </c>
      <c r="X20" s="23" t="e">
        <f t="shared" si="6"/>
        <v>#DIV/0!</v>
      </c>
      <c r="Y20" s="23" t="e">
        <f t="shared" si="7"/>
        <v>#DIV/0!</v>
      </c>
      <c r="Z20" s="23" t="e">
        <f t="shared" si="8"/>
        <v>#DIV/0!</v>
      </c>
      <c r="AA20" s="23" t="e">
        <f>IF(S20&lt;1,"",VLOOKUP(S20,AE1:AF216,2,))</f>
        <v>#DIV/0!</v>
      </c>
      <c r="AB20" s="23" t="e">
        <f>IF(T20&lt;1,"",(VLOOKUP(S20+T20,AE1:AF216,2)))</f>
        <v>#DIV/0!</v>
      </c>
      <c r="AC20" s="23" t="e">
        <f>IF(U20&lt;1,"",(VLOOKUP(S20+T20+U20,AE1:AF216,2)))</f>
        <v>#DIV/0!</v>
      </c>
      <c r="AE20">
        <v>20</v>
      </c>
      <c r="AF20" s="4" t="s">
        <v>77</v>
      </c>
    </row>
    <row r="21" spans="1:32" ht="12.75">
      <c r="A21" s="7"/>
      <c r="D21" s="7"/>
      <c r="E21" s="7"/>
      <c r="F21" s="26"/>
      <c r="G21" s="7"/>
      <c r="H21" s="7"/>
      <c r="I21" s="7"/>
      <c r="J21" s="7"/>
      <c r="K21" s="7"/>
      <c r="L21" s="7"/>
      <c r="M21" s="7"/>
      <c r="N21" s="7"/>
      <c r="O21" s="7"/>
      <c r="Q21" s="21" t="e">
        <f t="shared" si="0"/>
        <v>#DIV/0!</v>
      </c>
      <c r="R21" s="21" t="e">
        <f t="shared" si="1"/>
        <v>#DIV/0!</v>
      </c>
      <c r="S21" s="15" t="e">
        <f t="shared" si="2"/>
        <v>#DIV/0!</v>
      </c>
      <c r="T21" s="15" t="e">
        <f t="shared" si="3"/>
        <v>#DIV/0!</v>
      </c>
      <c r="U21" s="15" t="e">
        <f t="shared" si="4"/>
        <v>#DIV/0!</v>
      </c>
      <c r="W21" s="23" t="e">
        <f t="shared" si="5"/>
        <v>#DIV/0!</v>
      </c>
      <c r="X21" s="23" t="e">
        <f t="shared" si="6"/>
        <v>#DIV/0!</v>
      </c>
      <c r="Y21" s="23" t="e">
        <f t="shared" si="7"/>
        <v>#DIV/0!</v>
      </c>
      <c r="Z21" s="23" t="e">
        <f t="shared" si="8"/>
        <v>#DIV/0!</v>
      </c>
      <c r="AA21" s="23" t="e">
        <f>IF(S21&lt;1,"",VLOOKUP(S21,AE1:AF216,2))</f>
        <v>#DIV/0!</v>
      </c>
      <c r="AB21" s="23" t="e">
        <f>IF(T21&lt;1,"",(VLOOKUP(S21+T21,AE1:AF216,2)))</f>
        <v>#DIV/0!</v>
      </c>
      <c r="AC21" s="23" t="e">
        <f>IF(U21&lt;1,"",(VLOOKUP(S21+T21+U21,AE1:AF216,2)))</f>
        <v>#DIV/0!</v>
      </c>
      <c r="AE21">
        <v>21</v>
      </c>
      <c r="AF21" s="4" t="s">
        <v>78</v>
      </c>
    </row>
    <row r="22" spans="1:32" ht="12.75">
      <c r="A22" s="7"/>
      <c r="D22" s="7"/>
      <c r="E22" s="7"/>
      <c r="F22" s="26"/>
      <c r="G22" s="7"/>
      <c r="H22" s="7"/>
      <c r="I22" s="7"/>
      <c r="J22" s="7"/>
      <c r="K22" s="7"/>
      <c r="L22" s="7"/>
      <c r="M22" s="7"/>
      <c r="N22" s="7"/>
      <c r="O22" s="7"/>
      <c r="Q22" s="21" t="e">
        <f t="shared" si="0"/>
        <v>#DIV/0!</v>
      </c>
      <c r="R22" s="21" t="e">
        <f t="shared" si="1"/>
        <v>#DIV/0!</v>
      </c>
      <c r="S22" s="15" t="e">
        <f t="shared" si="2"/>
        <v>#DIV/0!</v>
      </c>
      <c r="T22" s="15" t="e">
        <f t="shared" si="3"/>
        <v>#DIV/0!</v>
      </c>
      <c r="U22" s="15" t="e">
        <f t="shared" si="4"/>
        <v>#DIV/0!</v>
      </c>
      <c r="W22" s="23" t="e">
        <f t="shared" si="5"/>
        <v>#DIV/0!</v>
      </c>
      <c r="X22" s="23" t="e">
        <f t="shared" si="6"/>
        <v>#DIV/0!</v>
      </c>
      <c r="Y22" s="23" t="e">
        <f t="shared" si="7"/>
        <v>#DIV/0!</v>
      </c>
      <c r="Z22" s="23" t="e">
        <f t="shared" si="8"/>
        <v>#DIV/0!</v>
      </c>
      <c r="AA22" s="23" t="e">
        <f>IF(S22&lt;1,"",VLOOKUP(S22,AE1:AF216,2))</f>
        <v>#DIV/0!</v>
      </c>
      <c r="AB22" s="23" t="e">
        <f>IF(T22&lt;1,"",(VLOOKUP(S22+T22,AE1:AF216,2)))</f>
        <v>#DIV/0!</v>
      </c>
      <c r="AC22" s="23" t="e">
        <f>IF(U22&lt;1,"",(VLOOKUP(S22+T22+U22,AE1:AF216,2)))</f>
        <v>#DIV/0!</v>
      </c>
      <c r="AE22">
        <v>22</v>
      </c>
      <c r="AF22" s="4" t="s">
        <v>79</v>
      </c>
    </row>
    <row r="23" spans="1:32" ht="12.75">
      <c r="A23" s="7"/>
      <c r="D23" s="7"/>
      <c r="E23" s="7"/>
      <c r="F23" s="26"/>
      <c r="G23" s="7"/>
      <c r="H23" s="7"/>
      <c r="I23" s="7"/>
      <c r="J23" s="7"/>
      <c r="K23" s="7"/>
      <c r="L23" s="7"/>
      <c r="M23" s="7"/>
      <c r="N23" s="7"/>
      <c r="O23" s="7"/>
      <c r="Q23" s="21" t="e">
        <f t="shared" si="0"/>
        <v>#DIV/0!</v>
      </c>
      <c r="R23" s="21" t="e">
        <f t="shared" si="1"/>
        <v>#DIV/0!</v>
      </c>
      <c r="S23" s="15" t="e">
        <f t="shared" si="2"/>
        <v>#DIV/0!</v>
      </c>
      <c r="T23" s="15" t="e">
        <f t="shared" si="3"/>
        <v>#DIV/0!</v>
      </c>
      <c r="U23" s="15" t="e">
        <f t="shared" si="4"/>
        <v>#DIV/0!</v>
      </c>
      <c r="W23" s="23" t="e">
        <f t="shared" si="5"/>
        <v>#DIV/0!</v>
      </c>
      <c r="X23" s="23" t="e">
        <f t="shared" si="6"/>
        <v>#DIV/0!</v>
      </c>
      <c r="Y23" s="23" t="e">
        <f t="shared" si="7"/>
        <v>#DIV/0!</v>
      </c>
      <c r="Z23" s="23" t="e">
        <f t="shared" si="8"/>
        <v>#DIV/0!</v>
      </c>
      <c r="AA23" s="23" t="e">
        <f>IF(S23&lt;1,"",VLOOKUP(S23,AE1:AF216,2))</f>
        <v>#DIV/0!</v>
      </c>
      <c r="AB23" s="23" t="e">
        <f>IF(T23&lt;1,"",(VLOOKUP(S23+T23,AE1:AF216,2)))</f>
        <v>#DIV/0!</v>
      </c>
      <c r="AC23" s="23" t="e">
        <f>IF(U23&lt;1,"",(VLOOKUP(S23+T23+U23,AE1:AF216,2)))</f>
        <v>#DIV/0!</v>
      </c>
      <c r="AE23">
        <v>23</v>
      </c>
      <c r="AF23" s="4" t="s">
        <v>80</v>
      </c>
    </row>
    <row r="24" spans="1:32" ht="12.75">
      <c r="A24" s="7"/>
      <c r="D24" s="7"/>
      <c r="E24" s="7"/>
      <c r="F24" s="26"/>
      <c r="G24" s="7"/>
      <c r="H24" s="7"/>
      <c r="I24" s="7"/>
      <c r="J24" s="7"/>
      <c r="K24" s="7"/>
      <c r="L24" s="7"/>
      <c r="M24" s="7"/>
      <c r="N24" s="7"/>
      <c r="O24" s="7"/>
      <c r="Q24" s="21" t="e">
        <f t="shared" si="0"/>
        <v>#DIV/0!</v>
      </c>
      <c r="R24" s="21" t="e">
        <f t="shared" si="1"/>
        <v>#DIV/0!</v>
      </c>
      <c r="S24" s="15" t="e">
        <f t="shared" si="2"/>
        <v>#DIV/0!</v>
      </c>
      <c r="T24" s="15" t="e">
        <f t="shared" si="3"/>
        <v>#DIV/0!</v>
      </c>
      <c r="U24" s="15" t="e">
        <f t="shared" si="4"/>
        <v>#DIV/0!</v>
      </c>
      <c r="W24" s="23" t="e">
        <f t="shared" si="5"/>
        <v>#DIV/0!</v>
      </c>
      <c r="X24" s="23" t="e">
        <f t="shared" si="6"/>
        <v>#DIV/0!</v>
      </c>
      <c r="Y24" s="23" t="e">
        <f t="shared" si="7"/>
        <v>#DIV/0!</v>
      </c>
      <c r="Z24" s="23" t="e">
        <f t="shared" si="8"/>
        <v>#DIV/0!</v>
      </c>
      <c r="AA24" s="23" t="e">
        <f>IF(S24&lt;1,"",VLOOKUP(S24,AE1:AF216,2))</f>
        <v>#DIV/0!</v>
      </c>
      <c r="AB24" s="23" t="e">
        <f>IF(T24&lt;1,"",(VLOOKUP(S24+T24,AE1:AF216,2)))</f>
        <v>#DIV/0!</v>
      </c>
      <c r="AC24" s="23" t="e">
        <f>IF(U24&lt;1,"",(VLOOKUP(S24+T24+U24,AE1:AF216,2)))</f>
        <v>#DIV/0!</v>
      </c>
      <c r="AE24">
        <v>24</v>
      </c>
      <c r="AF24" s="4" t="s">
        <v>81</v>
      </c>
    </row>
    <row r="25" spans="1:32" ht="12.75">
      <c r="A25" s="7"/>
      <c r="D25" s="7"/>
      <c r="E25" s="7"/>
      <c r="F25" s="26"/>
      <c r="G25" s="7"/>
      <c r="H25" s="7"/>
      <c r="I25" s="7"/>
      <c r="J25" s="7"/>
      <c r="K25" s="7"/>
      <c r="L25" s="7"/>
      <c r="M25" s="7"/>
      <c r="N25" s="7"/>
      <c r="O25" s="7"/>
      <c r="Q25" s="21" t="e">
        <f t="shared" si="0"/>
        <v>#DIV/0!</v>
      </c>
      <c r="R25" s="21" t="e">
        <f t="shared" si="1"/>
        <v>#DIV/0!</v>
      </c>
      <c r="S25" s="15" t="e">
        <f t="shared" si="2"/>
        <v>#DIV/0!</v>
      </c>
      <c r="T25" s="15" t="e">
        <f t="shared" si="3"/>
        <v>#DIV/0!</v>
      </c>
      <c r="U25" s="15" t="e">
        <f t="shared" si="4"/>
        <v>#DIV/0!</v>
      </c>
      <c r="W25" s="23" t="e">
        <f t="shared" si="5"/>
        <v>#DIV/0!</v>
      </c>
      <c r="X25" s="23" t="e">
        <f t="shared" si="6"/>
        <v>#DIV/0!</v>
      </c>
      <c r="Y25" s="23" t="e">
        <f t="shared" si="7"/>
        <v>#DIV/0!</v>
      </c>
      <c r="Z25" s="23" t="e">
        <f t="shared" si="8"/>
        <v>#DIV/0!</v>
      </c>
      <c r="AA25" s="23" t="e">
        <f>IF(S25&lt;1,"",VLOOKUP(S25,AE1:AF216,2))</f>
        <v>#DIV/0!</v>
      </c>
      <c r="AB25" s="23" t="e">
        <f>IF(T25&lt;1,"",(VLOOKUP(S25+T25,AE1:AF216,2)))</f>
        <v>#DIV/0!</v>
      </c>
      <c r="AC25" s="23" t="e">
        <f>IF(U25&lt;1,"",(VLOOKUP(S25+T25+U25,AE1:AF216,2)))</f>
        <v>#DIV/0!</v>
      </c>
      <c r="AE25">
        <v>25</v>
      </c>
      <c r="AF25" s="4" t="s">
        <v>82</v>
      </c>
    </row>
    <row r="26" spans="1:32" ht="12.75">
      <c r="A26" s="7"/>
      <c r="D26" s="7"/>
      <c r="E26" s="7"/>
      <c r="F26" s="26"/>
      <c r="G26" s="7"/>
      <c r="H26" s="7"/>
      <c r="I26" s="7"/>
      <c r="J26" s="7"/>
      <c r="K26" s="7"/>
      <c r="L26" s="7"/>
      <c r="M26" s="7"/>
      <c r="N26" s="7"/>
      <c r="O26" s="7"/>
      <c r="Q26" s="21" t="e">
        <f t="shared" si="0"/>
        <v>#DIV/0!</v>
      </c>
      <c r="R26" s="21" t="e">
        <f t="shared" si="1"/>
        <v>#DIV/0!</v>
      </c>
      <c r="S26" s="15" t="e">
        <f t="shared" si="2"/>
        <v>#DIV/0!</v>
      </c>
      <c r="T26" s="15" t="e">
        <f t="shared" si="3"/>
        <v>#DIV/0!</v>
      </c>
      <c r="U26" s="15" t="e">
        <f t="shared" si="4"/>
        <v>#DIV/0!</v>
      </c>
      <c r="W26" s="23" t="e">
        <f t="shared" si="5"/>
        <v>#DIV/0!</v>
      </c>
      <c r="X26" s="23" t="e">
        <f t="shared" si="6"/>
        <v>#DIV/0!</v>
      </c>
      <c r="Y26" s="23" t="e">
        <f t="shared" si="7"/>
        <v>#DIV/0!</v>
      </c>
      <c r="Z26" s="23" t="e">
        <f t="shared" si="8"/>
        <v>#DIV/0!</v>
      </c>
      <c r="AA26" s="23" t="e">
        <f>IF(S26&lt;1,"",VLOOKUP(S26,AE1:AF216,2))</f>
        <v>#DIV/0!</v>
      </c>
      <c r="AB26" s="23" t="e">
        <f>IF(T26&lt;1,"",(VLOOKUP(S26+T26,AE1:AF216,2)))</f>
        <v>#DIV/0!</v>
      </c>
      <c r="AC26" s="23" t="e">
        <f>IF(U26&lt;1,"",(VLOOKUP(S26+T26+U26,AE1:AF216,2)))</f>
        <v>#DIV/0!</v>
      </c>
      <c r="AE26">
        <v>26</v>
      </c>
      <c r="AF26" s="4" t="s">
        <v>83</v>
      </c>
    </row>
    <row r="27" spans="1:32" ht="12.75">
      <c r="A27" s="7"/>
      <c r="D27" s="7"/>
      <c r="E27" s="7"/>
      <c r="F27" s="26"/>
      <c r="G27" s="7"/>
      <c r="H27" s="7"/>
      <c r="I27" s="7"/>
      <c r="J27" s="7"/>
      <c r="K27" s="7"/>
      <c r="L27" s="7"/>
      <c r="M27" s="7"/>
      <c r="N27" s="7"/>
      <c r="O27" s="7"/>
      <c r="Q27" s="21" t="e">
        <f t="shared" si="0"/>
        <v>#DIV/0!</v>
      </c>
      <c r="R27" s="21" t="e">
        <f t="shared" si="1"/>
        <v>#DIV/0!</v>
      </c>
      <c r="S27" s="15" t="e">
        <f t="shared" si="2"/>
        <v>#DIV/0!</v>
      </c>
      <c r="T27" s="15" t="e">
        <f t="shared" si="3"/>
        <v>#DIV/0!</v>
      </c>
      <c r="U27" s="15" t="e">
        <f t="shared" si="4"/>
        <v>#DIV/0!</v>
      </c>
      <c r="W27" s="23" t="e">
        <f t="shared" si="5"/>
        <v>#DIV/0!</v>
      </c>
      <c r="X27" s="23" t="e">
        <f t="shared" si="6"/>
        <v>#DIV/0!</v>
      </c>
      <c r="Y27" s="23" t="e">
        <f t="shared" si="7"/>
        <v>#DIV/0!</v>
      </c>
      <c r="Z27" s="23" t="e">
        <f t="shared" si="8"/>
        <v>#DIV/0!</v>
      </c>
      <c r="AA27" s="23" t="e">
        <f>IF(S27&lt;1,"",VLOOKUP(S27,AE1:AF216,2))</f>
        <v>#DIV/0!</v>
      </c>
      <c r="AB27" s="23" t="e">
        <f>IF(T27&lt;1,"",(VLOOKUP(S27+T27,AE1:AF216,2)))</f>
        <v>#DIV/0!</v>
      </c>
      <c r="AC27" s="23" t="e">
        <f>IF(U27&lt;1,"",(VLOOKUP(S27+T27+U27,AE1:AF216,2)))</f>
        <v>#DIV/0!</v>
      </c>
      <c r="AE27">
        <v>27</v>
      </c>
      <c r="AF27" s="4" t="s">
        <v>84</v>
      </c>
    </row>
    <row r="28" spans="1:32" ht="12.75">
      <c r="A28" s="7"/>
      <c r="D28" s="7"/>
      <c r="E28" s="7"/>
      <c r="F28" s="26"/>
      <c r="G28" s="7"/>
      <c r="H28" s="7"/>
      <c r="I28" s="7"/>
      <c r="J28" s="7"/>
      <c r="K28" s="7"/>
      <c r="L28" s="7"/>
      <c r="M28" s="7"/>
      <c r="N28" s="7"/>
      <c r="O28" s="7"/>
      <c r="Q28" s="21" t="e">
        <f t="shared" si="0"/>
        <v>#DIV/0!</v>
      </c>
      <c r="R28" s="21" t="e">
        <f t="shared" si="1"/>
        <v>#DIV/0!</v>
      </c>
      <c r="S28" s="15" t="e">
        <f t="shared" si="2"/>
        <v>#DIV/0!</v>
      </c>
      <c r="T28" s="15" t="e">
        <f t="shared" si="3"/>
        <v>#DIV/0!</v>
      </c>
      <c r="U28" s="15" t="e">
        <f t="shared" si="4"/>
        <v>#DIV/0!</v>
      </c>
      <c r="W28" s="23" t="e">
        <f t="shared" si="5"/>
        <v>#DIV/0!</v>
      </c>
      <c r="X28" s="23" t="e">
        <f t="shared" si="6"/>
        <v>#DIV/0!</v>
      </c>
      <c r="Y28" s="23" t="e">
        <f t="shared" si="7"/>
        <v>#DIV/0!</v>
      </c>
      <c r="Z28" s="23" t="e">
        <f t="shared" si="8"/>
        <v>#DIV/0!</v>
      </c>
      <c r="AA28" s="23" t="e">
        <f>IF(S28&lt;1,"",VLOOKUP(S28,AE1:AF216,2))</f>
        <v>#DIV/0!</v>
      </c>
      <c r="AB28" s="23" t="e">
        <f>IF(T28&lt;1,"",(VLOOKUP(S28+T28,AE1:AF216,2)))</f>
        <v>#DIV/0!</v>
      </c>
      <c r="AC28" s="23" t="e">
        <f>IF(U28&lt;1,"",(VLOOKUP(S28+T28+U28,AE1:AF216,2)))</f>
        <v>#DIV/0!</v>
      </c>
      <c r="AE28">
        <v>28</v>
      </c>
      <c r="AF28" s="4" t="s">
        <v>85</v>
      </c>
    </row>
    <row r="29" spans="1:32" ht="12.75">
      <c r="A29" s="7"/>
      <c r="D29" s="7"/>
      <c r="E29" s="7"/>
      <c r="F29" s="26"/>
      <c r="G29" s="7"/>
      <c r="H29" s="7"/>
      <c r="I29" s="7"/>
      <c r="J29" s="7"/>
      <c r="K29" s="7"/>
      <c r="L29" s="7"/>
      <c r="M29" s="7"/>
      <c r="N29" s="7"/>
      <c r="O29" s="7"/>
      <c r="Q29" s="21" t="e">
        <f t="shared" si="0"/>
        <v>#DIV/0!</v>
      </c>
      <c r="R29" s="21" t="e">
        <f t="shared" si="1"/>
        <v>#DIV/0!</v>
      </c>
      <c r="S29" s="15" t="e">
        <f t="shared" si="2"/>
        <v>#DIV/0!</v>
      </c>
      <c r="T29" s="15" t="e">
        <f t="shared" si="3"/>
        <v>#DIV/0!</v>
      </c>
      <c r="U29" s="15" t="e">
        <f t="shared" si="4"/>
        <v>#DIV/0!</v>
      </c>
      <c r="W29" s="23" t="e">
        <f t="shared" si="5"/>
        <v>#DIV/0!</v>
      </c>
      <c r="X29" s="23" t="e">
        <f t="shared" si="6"/>
        <v>#DIV/0!</v>
      </c>
      <c r="Y29" s="23" t="e">
        <f t="shared" si="7"/>
        <v>#DIV/0!</v>
      </c>
      <c r="Z29" s="23" t="e">
        <f t="shared" si="8"/>
        <v>#DIV/0!</v>
      </c>
      <c r="AA29" s="23" t="e">
        <f>IF(S29&lt;1,"",VLOOKUP(S29,AE1:AF216,2))</f>
        <v>#DIV/0!</v>
      </c>
      <c r="AB29" s="23" t="e">
        <f>IF(T29&lt;1,"",(VLOOKUP(S29+T29,AE1:AF216,2)))</f>
        <v>#DIV/0!</v>
      </c>
      <c r="AC29" s="23" t="e">
        <f>IF(U29&lt;1,"",(VLOOKUP(S29+T29+U29,AE1:AF216,2)))</f>
        <v>#DIV/0!</v>
      </c>
      <c r="AE29">
        <v>29</v>
      </c>
      <c r="AF29" s="4" t="s">
        <v>86</v>
      </c>
    </row>
    <row r="30" spans="1:32" ht="12.75">
      <c r="A30" s="7"/>
      <c r="D30" s="7"/>
      <c r="E30" s="7"/>
      <c r="F30" s="26"/>
      <c r="G30" s="7"/>
      <c r="H30" s="7"/>
      <c r="I30" s="7"/>
      <c r="J30" s="7"/>
      <c r="K30" s="7"/>
      <c r="L30" s="7"/>
      <c r="M30" s="7"/>
      <c r="N30" s="7"/>
      <c r="O30" s="7"/>
      <c r="Q30" s="21" t="e">
        <f t="shared" si="0"/>
        <v>#DIV/0!</v>
      </c>
      <c r="R30" s="21" t="e">
        <f t="shared" si="1"/>
        <v>#DIV/0!</v>
      </c>
      <c r="S30" s="15" t="e">
        <f t="shared" si="2"/>
        <v>#DIV/0!</v>
      </c>
      <c r="T30" s="15" t="e">
        <f t="shared" si="3"/>
        <v>#DIV/0!</v>
      </c>
      <c r="U30" s="15" t="e">
        <f t="shared" si="4"/>
        <v>#DIV/0!</v>
      </c>
      <c r="W30" s="23" t="e">
        <f t="shared" si="5"/>
        <v>#DIV/0!</v>
      </c>
      <c r="X30" s="23" t="e">
        <f t="shared" si="6"/>
        <v>#DIV/0!</v>
      </c>
      <c r="Y30" s="23" t="e">
        <f t="shared" si="7"/>
        <v>#DIV/0!</v>
      </c>
      <c r="Z30" s="23" t="e">
        <f t="shared" si="8"/>
        <v>#DIV/0!</v>
      </c>
      <c r="AA30" s="23" t="e">
        <f>IF(S30&lt;1,"",VLOOKUP(S30,AE1:AF216,2))</f>
        <v>#DIV/0!</v>
      </c>
      <c r="AB30" s="23" t="e">
        <f>IF(T30&lt;1,"",(VLOOKUP(S30+T30,AE1:AF216,2)))</f>
        <v>#DIV/0!</v>
      </c>
      <c r="AC30" s="23" t="e">
        <f>IF(U30&lt;1,"",(VLOOKUP(S30+T30+U30,AE1:AF216,2)))</f>
        <v>#DIV/0!</v>
      </c>
      <c r="AE30">
        <v>30</v>
      </c>
      <c r="AF30" s="4" t="s">
        <v>87</v>
      </c>
    </row>
    <row r="31" spans="1:32" ht="12.75">
      <c r="A31" s="7"/>
      <c r="D31" s="7"/>
      <c r="E31" s="7"/>
      <c r="F31" s="26"/>
      <c r="G31" s="7"/>
      <c r="H31" s="7"/>
      <c r="I31" s="7"/>
      <c r="J31" s="7"/>
      <c r="K31" s="7"/>
      <c r="L31" s="7"/>
      <c r="M31" s="7"/>
      <c r="N31" s="7"/>
      <c r="O31" s="7"/>
      <c r="Q31" s="21" t="e">
        <f t="shared" si="0"/>
        <v>#DIV/0!</v>
      </c>
      <c r="R31" s="21" t="e">
        <f t="shared" si="1"/>
        <v>#DIV/0!</v>
      </c>
      <c r="S31" s="15" t="e">
        <f t="shared" si="2"/>
        <v>#DIV/0!</v>
      </c>
      <c r="T31" s="15" t="e">
        <f t="shared" si="3"/>
        <v>#DIV/0!</v>
      </c>
      <c r="U31" s="15" t="e">
        <f t="shared" si="4"/>
        <v>#DIV/0!</v>
      </c>
      <c r="W31" s="23" t="e">
        <f t="shared" si="5"/>
        <v>#DIV/0!</v>
      </c>
      <c r="X31" s="23" t="e">
        <f t="shared" si="6"/>
        <v>#DIV/0!</v>
      </c>
      <c r="Y31" s="23" t="e">
        <f t="shared" si="7"/>
        <v>#DIV/0!</v>
      </c>
      <c r="Z31" s="23" t="e">
        <f t="shared" si="8"/>
        <v>#DIV/0!</v>
      </c>
      <c r="AA31" s="23" t="e">
        <f>IF(S31&lt;1,"",VLOOKUP(S31,AE1:AF216,2))</f>
        <v>#DIV/0!</v>
      </c>
      <c r="AB31" s="23" t="e">
        <f>IF(T31&lt;1,"",(VLOOKUP(S31+T31,AE1:AF216,2)))</f>
        <v>#DIV/0!</v>
      </c>
      <c r="AC31" s="23" t="e">
        <f>IF(U31&lt;1,"",(VLOOKUP(S31+T31+U31,AE1:AF216,2)))</f>
        <v>#DIV/0!</v>
      </c>
      <c r="AE31">
        <v>31</v>
      </c>
      <c r="AF31" s="4" t="s">
        <v>88</v>
      </c>
    </row>
    <row r="32" spans="1:32" ht="12.75">
      <c r="A32" s="7"/>
      <c r="D32" s="7"/>
      <c r="E32" s="7"/>
      <c r="F32" s="26"/>
      <c r="G32" s="7"/>
      <c r="H32" s="7"/>
      <c r="I32" s="7"/>
      <c r="J32" s="7"/>
      <c r="K32" s="7"/>
      <c r="L32" s="7"/>
      <c r="M32" s="7"/>
      <c r="N32" s="7"/>
      <c r="O32" s="7"/>
      <c r="Q32" s="21" t="e">
        <f t="shared" si="0"/>
        <v>#DIV/0!</v>
      </c>
      <c r="R32" s="21" t="e">
        <f t="shared" si="1"/>
        <v>#DIV/0!</v>
      </c>
      <c r="S32" s="15" t="e">
        <f t="shared" si="2"/>
        <v>#DIV/0!</v>
      </c>
      <c r="T32" s="15" t="e">
        <f t="shared" si="3"/>
        <v>#DIV/0!</v>
      </c>
      <c r="U32" s="15" t="e">
        <f t="shared" si="4"/>
        <v>#DIV/0!</v>
      </c>
      <c r="W32" s="23" t="e">
        <f t="shared" si="5"/>
        <v>#DIV/0!</v>
      </c>
      <c r="X32" s="23" t="e">
        <f t="shared" si="6"/>
        <v>#DIV/0!</v>
      </c>
      <c r="Y32" s="23" t="e">
        <f t="shared" si="7"/>
        <v>#DIV/0!</v>
      </c>
      <c r="Z32" s="23" t="e">
        <f t="shared" si="8"/>
        <v>#DIV/0!</v>
      </c>
      <c r="AA32" s="23" t="e">
        <f>IF(S32&lt;1,"",VLOOKUP(S32,AE1:AF216,2))</f>
        <v>#DIV/0!</v>
      </c>
      <c r="AB32" s="23" t="e">
        <f>IF(T32&lt;1,"",(VLOOKUP(S32+T32,AE1:AF216,2)))</f>
        <v>#DIV/0!</v>
      </c>
      <c r="AC32" s="23" t="e">
        <f>IF(U32&lt;1,"",(VLOOKUP(S32+T32+U32,AE1:AF216,2)))</f>
        <v>#DIV/0!</v>
      </c>
      <c r="AE32">
        <v>32</v>
      </c>
      <c r="AF32" s="4" t="s">
        <v>89</v>
      </c>
    </row>
    <row r="33" spans="1:32" ht="12.75">
      <c r="A33" s="7"/>
      <c r="D33" s="7"/>
      <c r="E33" s="7"/>
      <c r="F33" s="26"/>
      <c r="G33" s="7"/>
      <c r="H33" s="7"/>
      <c r="I33" s="7"/>
      <c r="J33" s="7"/>
      <c r="K33" s="7"/>
      <c r="L33" s="7"/>
      <c r="M33" s="7"/>
      <c r="N33" s="7"/>
      <c r="O33" s="7"/>
      <c r="Q33" s="21" t="e">
        <f t="shared" si="0"/>
        <v>#DIV/0!</v>
      </c>
      <c r="R33" s="21" t="e">
        <f t="shared" si="1"/>
        <v>#DIV/0!</v>
      </c>
      <c r="S33" s="15" t="e">
        <f t="shared" si="2"/>
        <v>#DIV/0!</v>
      </c>
      <c r="T33" s="15" t="e">
        <f t="shared" si="3"/>
        <v>#DIV/0!</v>
      </c>
      <c r="U33" s="15" t="e">
        <f t="shared" si="4"/>
        <v>#DIV/0!</v>
      </c>
      <c r="W33" s="23" t="e">
        <f t="shared" si="5"/>
        <v>#DIV/0!</v>
      </c>
      <c r="X33" s="23" t="e">
        <f t="shared" si="6"/>
        <v>#DIV/0!</v>
      </c>
      <c r="Y33" s="23" t="e">
        <f t="shared" si="7"/>
        <v>#DIV/0!</v>
      </c>
      <c r="Z33" s="23" t="e">
        <f t="shared" si="8"/>
        <v>#DIV/0!</v>
      </c>
      <c r="AA33" s="23" t="e">
        <f>IF(S33&lt;1,"",VLOOKUP(S33,AE1:AF216,2))</f>
        <v>#DIV/0!</v>
      </c>
      <c r="AB33" s="23" t="e">
        <f>IF(T33&lt;1,"",(VLOOKUP(S33+T33,AE1:AF216,2)))</f>
        <v>#DIV/0!</v>
      </c>
      <c r="AC33" s="23" t="e">
        <f>IF(U33&lt;1,"",(VLOOKUP(S33+T33+U33,AE1:AF216,2)))</f>
        <v>#DIV/0!</v>
      </c>
      <c r="AE33">
        <v>33</v>
      </c>
      <c r="AF33" s="4" t="s">
        <v>90</v>
      </c>
    </row>
    <row r="34" spans="1:32" ht="12.75">
      <c r="A34" s="7"/>
      <c r="D34" s="7"/>
      <c r="E34" s="7"/>
      <c r="F34" s="26"/>
      <c r="G34" s="7"/>
      <c r="H34" s="7"/>
      <c r="I34" s="7"/>
      <c r="J34" s="7"/>
      <c r="K34" s="7"/>
      <c r="L34" s="7"/>
      <c r="M34" s="7"/>
      <c r="N34" s="7"/>
      <c r="O34" s="7"/>
      <c r="Q34" s="21" t="e">
        <f t="shared" si="0"/>
        <v>#DIV/0!</v>
      </c>
      <c r="R34" s="21" t="e">
        <f t="shared" si="1"/>
        <v>#DIV/0!</v>
      </c>
      <c r="S34" s="15" t="e">
        <f t="shared" si="2"/>
        <v>#DIV/0!</v>
      </c>
      <c r="T34" s="15" t="e">
        <f t="shared" si="3"/>
        <v>#DIV/0!</v>
      </c>
      <c r="U34" s="15" t="e">
        <f t="shared" si="4"/>
        <v>#DIV/0!</v>
      </c>
      <c r="W34" s="23" t="e">
        <f t="shared" si="5"/>
        <v>#DIV/0!</v>
      </c>
      <c r="X34" s="23" t="e">
        <f t="shared" si="6"/>
        <v>#DIV/0!</v>
      </c>
      <c r="Y34" s="23" t="e">
        <f t="shared" si="7"/>
        <v>#DIV/0!</v>
      </c>
      <c r="Z34" s="23" t="e">
        <f t="shared" si="8"/>
        <v>#DIV/0!</v>
      </c>
      <c r="AA34" s="23" t="e">
        <f>IF(S34&lt;1,"",VLOOKUP(S34,AE1:AF216,2))</f>
        <v>#DIV/0!</v>
      </c>
      <c r="AB34" s="23" t="e">
        <f>IF(T34&lt;1,"",(VLOOKUP(S34+T34,AE1:AF216,2)))</f>
        <v>#DIV/0!</v>
      </c>
      <c r="AC34" s="23" t="e">
        <f>IF(U34&lt;1,"",(VLOOKUP(S34+T34+U34,AE1:AF216,2)))</f>
        <v>#DIV/0!</v>
      </c>
      <c r="AE34">
        <v>34</v>
      </c>
      <c r="AF34" s="4" t="s">
        <v>91</v>
      </c>
    </row>
    <row r="35" spans="1:32" ht="12.75">
      <c r="A35" s="7"/>
      <c r="D35" s="7"/>
      <c r="E35" s="7"/>
      <c r="F35" s="26"/>
      <c r="G35" s="7"/>
      <c r="H35" s="7"/>
      <c r="I35" s="7"/>
      <c r="J35" s="7"/>
      <c r="K35" s="7"/>
      <c r="L35" s="7"/>
      <c r="M35" s="7"/>
      <c r="N35" s="7"/>
      <c r="O35" s="7"/>
      <c r="Q35" s="21" t="e">
        <f t="shared" si="0"/>
        <v>#DIV/0!</v>
      </c>
      <c r="R35" s="21" t="e">
        <f t="shared" si="1"/>
        <v>#DIV/0!</v>
      </c>
      <c r="S35" s="15" t="e">
        <f t="shared" si="2"/>
        <v>#DIV/0!</v>
      </c>
      <c r="T35" s="15" t="e">
        <f t="shared" si="3"/>
        <v>#DIV/0!</v>
      </c>
      <c r="U35" s="15" t="e">
        <f t="shared" si="4"/>
        <v>#DIV/0!</v>
      </c>
      <c r="W35" s="23" t="e">
        <f t="shared" si="5"/>
        <v>#DIV/0!</v>
      </c>
      <c r="X35" s="23" t="e">
        <f t="shared" si="6"/>
        <v>#DIV/0!</v>
      </c>
      <c r="Y35" s="23" t="e">
        <f t="shared" si="7"/>
        <v>#DIV/0!</v>
      </c>
      <c r="Z35" s="23" t="e">
        <f t="shared" si="8"/>
        <v>#DIV/0!</v>
      </c>
      <c r="AA35" s="23" t="e">
        <f>IF(S35&lt;1,"",VLOOKUP(S35,AE1:AF216,2))</f>
        <v>#DIV/0!</v>
      </c>
      <c r="AB35" s="23" t="e">
        <f>IF(T35&lt;1,"",(VLOOKUP(S35+T35,AE1:AF216,2)))</f>
        <v>#DIV/0!</v>
      </c>
      <c r="AC35" s="23" t="e">
        <f>IF(U35&lt;1,"",(VLOOKUP(S35+T35+U35,AE1:AF216,2)))</f>
        <v>#DIV/0!</v>
      </c>
      <c r="AE35">
        <v>35</v>
      </c>
      <c r="AF35" s="4" t="s">
        <v>92</v>
      </c>
    </row>
    <row r="36" spans="1:32" ht="12.75">
      <c r="A36" s="7"/>
      <c r="D36" s="7"/>
      <c r="E36" s="7"/>
      <c r="F36" s="26"/>
      <c r="G36" s="7"/>
      <c r="H36" s="7"/>
      <c r="I36" s="7"/>
      <c r="J36" s="7"/>
      <c r="K36" s="7"/>
      <c r="L36" s="7"/>
      <c r="M36" s="7"/>
      <c r="N36" s="7"/>
      <c r="O36" s="7"/>
      <c r="Q36" s="21" t="e">
        <f t="shared" si="0"/>
        <v>#DIV/0!</v>
      </c>
      <c r="R36" s="21" t="e">
        <f t="shared" si="1"/>
        <v>#DIV/0!</v>
      </c>
      <c r="S36" s="15" t="e">
        <f t="shared" si="2"/>
        <v>#DIV/0!</v>
      </c>
      <c r="T36" s="15" t="e">
        <f t="shared" si="3"/>
        <v>#DIV/0!</v>
      </c>
      <c r="U36" s="15" t="e">
        <f t="shared" si="4"/>
        <v>#DIV/0!</v>
      </c>
      <c r="W36" s="23" t="e">
        <f t="shared" si="5"/>
        <v>#DIV/0!</v>
      </c>
      <c r="X36" s="23" t="e">
        <f t="shared" si="6"/>
        <v>#DIV/0!</v>
      </c>
      <c r="Y36" s="23" t="e">
        <f t="shared" si="7"/>
        <v>#DIV/0!</v>
      </c>
      <c r="Z36" s="23" t="e">
        <f t="shared" si="8"/>
        <v>#DIV/0!</v>
      </c>
      <c r="AA36" s="23" t="e">
        <f>IF(S36&lt;1,"",VLOOKUP(S36,AE1:AF216,2))</f>
        <v>#DIV/0!</v>
      </c>
      <c r="AB36" s="23" t="e">
        <f>IF(T36&lt;1,"",(VLOOKUP(S36+T36,AE1:AF216,2)))</f>
        <v>#DIV/0!</v>
      </c>
      <c r="AC36" s="23" t="e">
        <f>IF(U36&lt;1,"",(VLOOKUP(S36+T36+U36,AE1:AF216,2)))</f>
        <v>#DIV/0!</v>
      </c>
      <c r="AE36">
        <v>36</v>
      </c>
      <c r="AF36" s="4" t="s">
        <v>93</v>
      </c>
    </row>
    <row r="37" spans="1:32" ht="12.75">
      <c r="A37" s="7"/>
      <c r="D37" s="7"/>
      <c r="E37" s="7"/>
      <c r="F37" s="26"/>
      <c r="G37" s="7"/>
      <c r="H37" s="7"/>
      <c r="I37" s="7"/>
      <c r="J37" s="7"/>
      <c r="K37" s="7"/>
      <c r="L37" s="7"/>
      <c r="M37" s="7"/>
      <c r="N37" s="7"/>
      <c r="O37" s="7"/>
      <c r="Q37" s="21" t="e">
        <f t="shared" si="0"/>
        <v>#DIV/0!</v>
      </c>
      <c r="R37" s="21" t="e">
        <f t="shared" si="1"/>
        <v>#DIV/0!</v>
      </c>
      <c r="S37" s="15" t="e">
        <f t="shared" si="2"/>
        <v>#DIV/0!</v>
      </c>
      <c r="T37" s="15" t="e">
        <f t="shared" si="3"/>
        <v>#DIV/0!</v>
      </c>
      <c r="U37" s="15" t="e">
        <f t="shared" si="4"/>
        <v>#DIV/0!</v>
      </c>
      <c r="W37" s="23" t="e">
        <f t="shared" si="5"/>
        <v>#DIV/0!</v>
      </c>
      <c r="X37" s="23" t="e">
        <f t="shared" si="6"/>
        <v>#DIV/0!</v>
      </c>
      <c r="Y37" s="23" t="e">
        <f t="shared" si="7"/>
        <v>#DIV/0!</v>
      </c>
      <c r="Z37" s="23" t="e">
        <f t="shared" si="8"/>
        <v>#DIV/0!</v>
      </c>
      <c r="AA37" s="23" t="e">
        <f>IF(S37&lt;1,"",VLOOKUP(S37,AE1:AF216,2))</f>
        <v>#DIV/0!</v>
      </c>
      <c r="AB37" s="23" t="e">
        <f>IF(T37&lt;1,"",(VLOOKUP(S37+T37,AE1:AF216,2)))</f>
        <v>#DIV/0!</v>
      </c>
      <c r="AC37" s="23" t="e">
        <f>IF(U37&lt;1,"",(VLOOKUP(S37+T37+U37,AE1:AF216,2)))</f>
        <v>#DIV/0!</v>
      </c>
      <c r="AE37">
        <v>37</v>
      </c>
      <c r="AF37" s="4" t="s">
        <v>28</v>
      </c>
    </row>
    <row r="38" spans="1:32" ht="12.75">
      <c r="A38" s="7"/>
      <c r="D38" s="7"/>
      <c r="E38" s="7"/>
      <c r="F38" s="26"/>
      <c r="G38" s="7"/>
      <c r="H38" s="7"/>
      <c r="I38" s="7"/>
      <c r="J38" s="7"/>
      <c r="K38" s="7"/>
      <c r="L38" s="7"/>
      <c r="M38" s="7"/>
      <c r="N38" s="7"/>
      <c r="O38" s="7"/>
      <c r="Q38" s="21" t="e">
        <f t="shared" si="0"/>
        <v>#DIV/0!</v>
      </c>
      <c r="R38" s="21" t="e">
        <f t="shared" si="1"/>
        <v>#DIV/0!</v>
      </c>
      <c r="S38" s="15" t="e">
        <f t="shared" si="2"/>
        <v>#DIV/0!</v>
      </c>
      <c r="T38" s="15" t="e">
        <f t="shared" si="3"/>
        <v>#DIV/0!</v>
      </c>
      <c r="U38" s="15" t="e">
        <f t="shared" si="4"/>
        <v>#DIV/0!</v>
      </c>
      <c r="W38" s="23" t="e">
        <f t="shared" si="5"/>
        <v>#DIV/0!</v>
      </c>
      <c r="X38" s="23" t="e">
        <f t="shared" si="6"/>
        <v>#DIV/0!</v>
      </c>
      <c r="Y38" s="23" t="e">
        <f t="shared" si="7"/>
        <v>#DIV/0!</v>
      </c>
      <c r="Z38" s="23" t="e">
        <f t="shared" si="8"/>
        <v>#DIV/0!</v>
      </c>
      <c r="AA38" s="23" t="e">
        <f>IF(S38&lt;1,"",VLOOKUP(S38,AE1:AF216,2))</f>
        <v>#DIV/0!</v>
      </c>
      <c r="AB38" s="23" t="e">
        <f>IF(T38&lt;1,"",(VLOOKUP(S38+T38,AE1:AF216,2)))</f>
        <v>#DIV/0!</v>
      </c>
      <c r="AC38" s="23" t="e">
        <f>IF(U38&lt;1,"",(VLOOKUP(S38+T38+U38,AE1:AF216,2)))</f>
        <v>#DIV/0!</v>
      </c>
      <c r="AE38">
        <v>38</v>
      </c>
      <c r="AF38" s="4" t="s">
        <v>29</v>
      </c>
    </row>
    <row r="39" spans="1:32" ht="12.75">
      <c r="A39" s="7"/>
      <c r="D39" s="7"/>
      <c r="E39" s="7"/>
      <c r="F39" s="26"/>
      <c r="G39" s="7"/>
      <c r="H39" s="7"/>
      <c r="I39" s="7"/>
      <c r="J39" s="7"/>
      <c r="K39" s="7"/>
      <c r="L39" s="7"/>
      <c r="M39" s="7"/>
      <c r="N39" s="7"/>
      <c r="O39" s="7"/>
      <c r="Q39" s="21" t="e">
        <f t="shared" si="0"/>
        <v>#DIV/0!</v>
      </c>
      <c r="R39" s="21" t="e">
        <f t="shared" si="1"/>
        <v>#DIV/0!</v>
      </c>
      <c r="S39" s="15" t="e">
        <f t="shared" si="2"/>
        <v>#DIV/0!</v>
      </c>
      <c r="T39" s="15" t="e">
        <f t="shared" si="3"/>
        <v>#DIV/0!</v>
      </c>
      <c r="U39" s="15" t="e">
        <f t="shared" si="4"/>
        <v>#DIV/0!</v>
      </c>
      <c r="W39" s="23" t="e">
        <f t="shared" si="5"/>
        <v>#DIV/0!</v>
      </c>
      <c r="X39" s="23" t="e">
        <f t="shared" si="6"/>
        <v>#DIV/0!</v>
      </c>
      <c r="Y39" s="23" t="e">
        <f t="shared" si="7"/>
        <v>#DIV/0!</v>
      </c>
      <c r="Z39" s="23" t="e">
        <f t="shared" si="8"/>
        <v>#DIV/0!</v>
      </c>
      <c r="AA39" s="23" t="e">
        <f>IF(S39&lt;1,"",VLOOKUP(S39,AE1:AF216,2))</f>
        <v>#DIV/0!</v>
      </c>
      <c r="AB39" s="23" t="e">
        <f>IF(T39&lt;1,"",(VLOOKUP(S39+T39,AE1:AF216,2)))</f>
        <v>#DIV/0!</v>
      </c>
      <c r="AC39" s="23" t="e">
        <f>IF(U39&lt;1,"",(VLOOKUP(S39+T39+U39,AE1:AF216,2)))</f>
        <v>#DIV/0!</v>
      </c>
      <c r="AE39">
        <v>39</v>
      </c>
      <c r="AF39" s="4" t="s">
        <v>30</v>
      </c>
    </row>
    <row r="40" spans="1:32" ht="12.75">
      <c r="A40" s="7"/>
      <c r="D40" s="7"/>
      <c r="E40" s="7"/>
      <c r="F40" s="26"/>
      <c r="G40" s="7"/>
      <c r="H40" s="7"/>
      <c r="I40" s="7"/>
      <c r="J40" s="7"/>
      <c r="K40" s="7"/>
      <c r="L40" s="7"/>
      <c r="M40" s="7"/>
      <c r="N40" s="7"/>
      <c r="O40" s="7"/>
      <c r="Q40" s="21" t="e">
        <f t="shared" si="0"/>
        <v>#DIV/0!</v>
      </c>
      <c r="R40" s="21" t="e">
        <f t="shared" si="1"/>
        <v>#DIV/0!</v>
      </c>
      <c r="S40" s="15" t="e">
        <f t="shared" si="2"/>
        <v>#DIV/0!</v>
      </c>
      <c r="T40" s="15" t="e">
        <f t="shared" si="3"/>
        <v>#DIV/0!</v>
      </c>
      <c r="U40" s="15" t="e">
        <f t="shared" si="4"/>
        <v>#DIV/0!</v>
      </c>
      <c r="W40" s="23" t="e">
        <f t="shared" si="5"/>
        <v>#DIV/0!</v>
      </c>
      <c r="X40" s="23" t="e">
        <f t="shared" si="6"/>
        <v>#DIV/0!</v>
      </c>
      <c r="Y40" s="23" t="e">
        <f t="shared" si="7"/>
        <v>#DIV/0!</v>
      </c>
      <c r="Z40" s="23" t="e">
        <f t="shared" si="8"/>
        <v>#DIV/0!</v>
      </c>
      <c r="AA40" s="23" t="e">
        <f>IF(S40&lt;1,"",VLOOKUP(S40,AE1:AF216,2))</f>
        <v>#DIV/0!</v>
      </c>
      <c r="AB40" s="23" t="e">
        <f>IF(T40&lt;1,"",(VLOOKUP(S40+T40,AE1:AF216,2)))</f>
        <v>#DIV/0!</v>
      </c>
      <c r="AC40" s="23" t="e">
        <f>IF(U40&lt;1,"",(VLOOKUP(S40+T40+U40,AE1:AF216,2)))</f>
        <v>#DIV/0!</v>
      </c>
      <c r="AE40">
        <v>40</v>
      </c>
      <c r="AF40" s="4" t="s">
        <v>31</v>
      </c>
    </row>
    <row r="41" spans="1:32" ht="12.75">
      <c r="A41" s="7"/>
      <c r="D41" s="7"/>
      <c r="E41" s="7"/>
      <c r="F41" s="26"/>
      <c r="G41" s="7"/>
      <c r="H41" s="7"/>
      <c r="I41" s="7"/>
      <c r="J41" s="7"/>
      <c r="K41" s="7"/>
      <c r="L41" s="7"/>
      <c r="M41" s="7"/>
      <c r="N41" s="7"/>
      <c r="O41" s="7"/>
      <c r="Q41" s="21" t="e">
        <f t="shared" si="0"/>
        <v>#DIV/0!</v>
      </c>
      <c r="R41" s="21" t="e">
        <f t="shared" si="1"/>
        <v>#DIV/0!</v>
      </c>
      <c r="S41" s="15" t="e">
        <f t="shared" si="2"/>
        <v>#DIV/0!</v>
      </c>
      <c r="T41" s="15" t="e">
        <f t="shared" si="3"/>
        <v>#DIV/0!</v>
      </c>
      <c r="U41" s="15" t="e">
        <f t="shared" si="4"/>
        <v>#DIV/0!</v>
      </c>
      <c r="W41" s="23" t="e">
        <f t="shared" si="5"/>
        <v>#DIV/0!</v>
      </c>
      <c r="X41" s="23" t="e">
        <f t="shared" si="6"/>
        <v>#DIV/0!</v>
      </c>
      <c r="Y41" s="23" t="e">
        <f t="shared" si="7"/>
        <v>#DIV/0!</v>
      </c>
      <c r="Z41" s="23" t="e">
        <f t="shared" si="8"/>
        <v>#DIV/0!</v>
      </c>
      <c r="AA41" s="23" t="e">
        <f>IF(S41&lt;1,"",VLOOKUP(S41,AE1:AF216,2))</f>
        <v>#DIV/0!</v>
      </c>
      <c r="AB41" s="23" t="e">
        <f>IF(T41&lt;1,"",(VLOOKUP(S41+T41,AE1:AF216,2)))</f>
        <v>#DIV/0!</v>
      </c>
      <c r="AC41" s="23" t="e">
        <f>IF(U41&lt;1,"",(VLOOKUP(S41+T41+U41,AE1:AF216,2)))</f>
        <v>#DIV/0!</v>
      </c>
      <c r="AE41">
        <v>41</v>
      </c>
      <c r="AF41" s="4" t="s">
        <v>32</v>
      </c>
    </row>
    <row r="42" spans="1:32" ht="12.75">
      <c r="A42" s="7"/>
      <c r="D42" s="7"/>
      <c r="E42" s="7"/>
      <c r="F42" s="26"/>
      <c r="G42" s="7"/>
      <c r="H42" s="7"/>
      <c r="I42" s="7"/>
      <c r="J42" s="7"/>
      <c r="K42" s="7"/>
      <c r="L42" s="7"/>
      <c r="M42" s="7"/>
      <c r="N42" s="7"/>
      <c r="O42" s="7"/>
      <c r="Q42" s="21" t="e">
        <f t="shared" si="0"/>
        <v>#DIV/0!</v>
      </c>
      <c r="R42" s="21" t="e">
        <f t="shared" si="1"/>
        <v>#DIV/0!</v>
      </c>
      <c r="S42" s="15" t="e">
        <f t="shared" si="2"/>
        <v>#DIV/0!</v>
      </c>
      <c r="T42" s="15" t="e">
        <f t="shared" si="3"/>
        <v>#DIV/0!</v>
      </c>
      <c r="U42" s="15" t="e">
        <f t="shared" si="4"/>
        <v>#DIV/0!</v>
      </c>
      <c r="W42" s="23" t="e">
        <f t="shared" si="5"/>
        <v>#DIV/0!</v>
      </c>
      <c r="X42" s="23" t="e">
        <f t="shared" si="6"/>
        <v>#DIV/0!</v>
      </c>
      <c r="Y42" s="23" t="e">
        <f t="shared" si="7"/>
        <v>#DIV/0!</v>
      </c>
      <c r="Z42" s="23" t="e">
        <f t="shared" si="8"/>
        <v>#DIV/0!</v>
      </c>
      <c r="AA42" s="23" t="e">
        <f>IF(S42&lt;1,"",VLOOKUP(S42,AE1:AF216,2))</f>
        <v>#DIV/0!</v>
      </c>
      <c r="AB42" s="23" t="e">
        <f>IF(T42&lt;1,"",(VLOOKUP(S42+T42,AE1:AF216,2)))</f>
        <v>#DIV/0!</v>
      </c>
      <c r="AC42" s="23" t="e">
        <f>IF(U42&lt;1,"",(VLOOKUP(S42+T42+U42,AE1:AF216,2)))</f>
        <v>#DIV/0!</v>
      </c>
      <c r="AE42">
        <v>42</v>
      </c>
      <c r="AF42" s="4" t="s">
        <v>33</v>
      </c>
    </row>
    <row r="43" spans="1:32" ht="12.75">
      <c r="A43" s="7"/>
      <c r="D43" s="7"/>
      <c r="E43" s="7"/>
      <c r="F43" s="26"/>
      <c r="G43" s="7"/>
      <c r="H43" s="7"/>
      <c r="I43" s="7"/>
      <c r="J43" s="7"/>
      <c r="K43" s="7"/>
      <c r="L43" s="7"/>
      <c r="M43" s="7"/>
      <c r="N43" s="7"/>
      <c r="O43" s="7"/>
      <c r="Q43" s="21" t="e">
        <f t="shared" si="0"/>
        <v>#DIV/0!</v>
      </c>
      <c r="R43" s="21" t="e">
        <f t="shared" si="1"/>
        <v>#DIV/0!</v>
      </c>
      <c r="S43" s="15" t="e">
        <f t="shared" si="2"/>
        <v>#DIV/0!</v>
      </c>
      <c r="T43" s="15" t="e">
        <f t="shared" si="3"/>
        <v>#DIV/0!</v>
      </c>
      <c r="U43" s="15" t="e">
        <f t="shared" si="4"/>
        <v>#DIV/0!</v>
      </c>
      <c r="W43" s="23" t="e">
        <f t="shared" si="5"/>
        <v>#DIV/0!</v>
      </c>
      <c r="X43" s="23" t="e">
        <f t="shared" si="6"/>
        <v>#DIV/0!</v>
      </c>
      <c r="Y43" s="23" t="e">
        <f t="shared" si="7"/>
        <v>#DIV/0!</v>
      </c>
      <c r="Z43" s="23" t="e">
        <f t="shared" si="8"/>
        <v>#DIV/0!</v>
      </c>
      <c r="AA43" s="23" t="e">
        <f>IF(S43&lt;1,"",VLOOKUP(S43,AE1:AF216,2))</f>
        <v>#DIV/0!</v>
      </c>
      <c r="AB43" s="23" t="e">
        <f>IF(T43&lt;1,"",(VLOOKUP(S43+T43,AE1:AF216,2)))</f>
        <v>#DIV/0!</v>
      </c>
      <c r="AC43" s="23" t="e">
        <f>IF(U43&lt;1,"",(VLOOKUP(S43+T43+U43,AE1:AF216,2)))</f>
        <v>#DIV/0!</v>
      </c>
      <c r="AE43">
        <v>43</v>
      </c>
      <c r="AF43" s="4" t="s">
        <v>34</v>
      </c>
    </row>
    <row r="44" spans="1:32" ht="12.75">
      <c r="A44" s="7"/>
      <c r="D44" s="7"/>
      <c r="E44" s="7"/>
      <c r="F44" s="26"/>
      <c r="G44" s="7"/>
      <c r="H44" s="7"/>
      <c r="I44" s="7"/>
      <c r="J44" s="7"/>
      <c r="K44" s="7"/>
      <c r="L44" s="7"/>
      <c r="M44" s="7"/>
      <c r="N44" s="7"/>
      <c r="O44" s="7"/>
      <c r="Q44" s="21" t="e">
        <f t="shared" si="0"/>
        <v>#DIV/0!</v>
      </c>
      <c r="R44" s="21" t="e">
        <f t="shared" si="1"/>
        <v>#DIV/0!</v>
      </c>
      <c r="S44" s="15" t="e">
        <f t="shared" si="2"/>
        <v>#DIV/0!</v>
      </c>
      <c r="T44" s="15" t="e">
        <f t="shared" si="3"/>
        <v>#DIV/0!</v>
      </c>
      <c r="U44" s="15" t="e">
        <f t="shared" si="4"/>
        <v>#DIV/0!</v>
      </c>
      <c r="W44" s="23" t="e">
        <f t="shared" si="5"/>
        <v>#DIV/0!</v>
      </c>
      <c r="X44" s="23" t="e">
        <f t="shared" si="6"/>
        <v>#DIV/0!</v>
      </c>
      <c r="Y44" s="23" t="e">
        <f t="shared" si="7"/>
        <v>#DIV/0!</v>
      </c>
      <c r="Z44" s="23" t="e">
        <f t="shared" si="8"/>
        <v>#DIV/0!</v>
      </c>
      <c r="AA44" s="23" t="e">
        <f>IF(S44&lt;1,"",VLOOKUP(S44,AE1:AF216,2))</f>
        <v>#DIV/0!</v>
      </c>
      <c r="AB44" s="23" t="e">
        <f>IF(T44&lt;1,"",(VLOOKUP(S44+T44,AE1:AF216,2)))</f>
        <v>#DIV/0!</v>
      </c>
      <c r="AC44" s="23" t="e">
        <f>IF(U44&lt;1,"",(VLOOKUP(S44+T44+U44,AE1:AF216,2)))</f>
        <v>#DIV/0!</v>
      </c>
      <c r="AE44">
        <v>44</v>
      </c>
      <c r="AF44" s="4" t="s">
        <v>35</v>
      </c>
    </row>
    <row r="45" spans="1:32" ht="12.75">
      <c r="A45" s="7"/>
      <c r="D45" s="7"/>
      <c r="E45" s="7"/>
      <c r="F45" s="26"/>
      <c r="G45" s="7"/>
      <c r="H45" s="7"/>
      <c r="I45" s="7"/>
      <c r="J45" s="7"/>
      <c r="K45" s="7"/>
      <c r="L45" s="7"/>
      <c r="M45" s="7"/>
      <c r="N45" s="7"/>
      <c r="O45" s="7"/>
      <c r="Q45" s="21" t="e">
        <f t="shared" si="0"/>
        <v>#DIV/0!</v>
      </c>
      <c r="R45" s="21" t="e">
        <f t="shared" si="1"/>
        <v>#DIV/0!</v>
      </c>
      <c r="S45" s="15" t="e">
        <f t="shared" si="2"/>
        <v>#DIV/0!</v>
      </c>
      <c r="T45" s="15" t="e">
        <f t="shared" si="3"/>
        <v>#DIV/0!</v>
      </c>
      <c r="U45" s="15" t="e">
        <f t="shared" si="4"/>
        <v>#DIV/0!</v>
      </c>
      <c r="W45" s="23" t="e">
        <f t="shared" si="5"/>
        <v>#DIV/0!</v>
      </c>
      <c r="X45" s="23" t="e">
        <f t="shared" si="6"/>
        <v>#DIV/0!</v>
      </c>
      <c r="Y45" s="23" t="e">
        <f t="shared" si="7"/>
        <v>#DIV/0!</v>
      </c>
      <c r="Z45" s="23" t="e">
        <f t="shared" si="8"/>
        <v>#DIV/0!</v>
      </c>
      <c r="AA45" s="23" t="e">
        <f>IF(S45&lt;1,"",VLOOKUP(S45,AE1:AF216,2))</f>
        <v>#DIV/0!</v>
      </c>
      <c r="AB45" s="23" t="e">
        <f>IF(T45&lt;1,"",(VLOOKUP(S45+T45,AE1:AF216,2)))</f>
        <v>#DIV/0!</v>
      </c>
      <c r="AC45" s="23" t="e">
        <f>IF(U45&lt;1,"",(VLOOKUP(S45+T45+U45,AE1:AF216,2)))</f>
        <v>#DIV/0!</v>
      </c>
      <c r="AE45">
        <v>45</v>
      </c>
      <c r="AF45" s="4" t="s">
        <v>36</v>
      </c>
    </row>
    <row r="46" spans="1:32" ht="12.75">
      <c r="A46" s="7"/>
      <c r="D46" s="7"/>
      <c r="E46" s="7"/>
      <c r="F46" s="26"/>
      <c r="G46" s="7"/>
      <c r="H46" s="7"/>
      <c r="I46" s="7"/>
      <c r="J46" s="7"/>
      <c r="K46" s="7"/>
      <c r="L46" s="7"/>
      <c r="M46" s="7"/>
      <c r="N46" s="7"/>
      <c r="O46" s="7"/>
      <c r="Q46" s="21" t="e">
        <f t="shared" si="0"/>
        <v>#DIV/0!</v>
      </c>
      <c r="R46" s="21" t="e">
        <f t="shared" si="1"/>
        <v>#DIV/0!</v>
      </c>
      <c r="S46" s="15" t="e">
        <f t="shared" si="2"/>
        <v>#DIV/0!</v>
      </c>
      <c r="T46" s="15" t="e">
        <f t="shared" si="3"/>
        <v>#DIV/0!</v>
      </c>
      <c r="U46" s="15" t="e">
        <f t="shared" si="4"/>
        <v>#DIV/0!</v>
      </c>
      <c r="W46" s="23" t="e">
        <f t="shared" si="5"/>
        <v>#DIV/0!</v>
      </c>
      <c r="X46" s="23" t="e">
        <f t="shared" si="6"/>
        <v>#DIV/0!</v>
      </c>
      <c r="Y46" s="23" t="e">
        <f t="shared" si="7"/>
        <v>#DIV/0!</v>
      </c>
      <c r="Z46" s="23" t="e">
        <f t="shared" si="8"/>
        <v>#DIV/0!</v>
      </c>
      <c r="AA46" s="23" t="e">
        <f>IF(S46&lt;1,"",VLOOKUP(S46,AE1:AF216,2))</f>
        <v>#DIV/0!</v>
      </c>
      <c r="AB46" s="23" t="e">
        <f>IF(T46&lt;1,"",(VLOOKUP(S46+T46,AE1:AF216,2)))</f>
        <v>#DIV/0!</v>
      </c>
      <c r="AC46" s="23" t="e">
        <f>IF(U46&lt;1,"",(VLOOKUP(S46+T46+U46,AE1:AF216,2)))</f>
        <v>#DIV/0!</v>
      </c>
      <c r="AE46">
        <v>46</v>
      </c>
      <c r="AF46" s="4" t="s">
        <v>37</v>
      </c>
    </row>
    <row r="47" spans="1:32" ht="12.75">
      <c r="A47" s="7"/>
      <c r="D47" s="7"/>
      <c r="E47" s="7"/>
      <c r="F47" s="26"/>
      <c r="G47" s="7"/>
      <c r="H47" s="7"/>
      <c r="I47" s="7"/>
      <c r="J47" s="7"/>
      <c r="K47" s="7"/>
      <c r="L47" s="7"/>
      <c r="M47" s="7"/>
      <c r="N47" s="7"/>
      <c r="O47" s="7"/>
      <c r="Q47" s="21" t="e">
        <f t="shared" si="0"/>
        <v>#DIV/0!</v>
      </c>
      <c r="R47" s="21" t="e">
        <f t="shared" si="1"/>
        <v>#DIV/0!</v>
      </c>
      <c r="S47" s="15" t="e">
        <f t="shared" si="2"/>
        <v>#DIV/0!</v>
      </c>
      <c r="T47" s="15" t="e">
        <f t="shared" si="3"/>
        <v>#DIV/0!</v>
      </c>
      <c r="U47" s="15" t="e">
        <f t="shared" si="4"/>
        <v>#DIV/0!</v>
      </c>
      <c r="W47" s="23" t="e">
        <f t="shared" si="5"/>
        <v>#DIV/0!</v>
      </c>
      <c r="X47" s="23" t="e">
        <f t="shared" si="6"/>
        <v>#DIV/0!</v>
      </c>
      <c r="Y47" s="23" t="e">
        <f t="shared" si="7"/>
        <v>#DIV/0!</v>
      </c>
      <c r="Z47" s="23" t="e">
        <f t="shared" si="8"/>
        <v>#DIV/0!</v>
      </c>
      <c r="AA47" s="23" t="e">
        <f>IF(S47&lt;1,"",VLOOKUP(S47,AE1:AF216,2))</f>
        <v>#DIV/0!</v>
      </c>
      <c r="AB47" s="23" t="e">
        <f>IF(T47&lt;1,"",(VLOOKUP(S47+T47,AE1:AF216,2)))</f>
        <v>#DIV/0!</v>
      </c>
      <c r="AC47" s="23" t="e">
        <f>IF(U47&lt;1,"",(VLOOKUP(S47+T47+U47,AE1:AF216,2)))</f>
        <v>#DIV/0!</v>
      </c>
      <c r="AE47">
        <v>47</v>
      </c>
      <c r="AF47" s="4" t="s">
        <v>38</v>
      </c>
    </row>
    <row r="48" spans="1:32" ht="12.75">
      <c r="A48" s="7"/>
      <c r="D48" s="7"/>
      <c r="E48" s="7"/>
      <c r="F48" s="26"/>
      <c r="G48" s="7"/>
      <c r="H48" s="7"/>
      <c r="I48" s="7"/>
      <c r="J48" s="7"/>
      <c r="K48" s="7"/>
      <c r="L48" s="7"/>
      <c r="M48" s="7"/>
      <c r="N48" s="7"/>
      <c r="O48" s="7"/>
      <c r="Q48" s="21" t="e">
        <f t="shared" si="0"/>
        <v>#DIV/0!</v>
      </c>
      <c r="R48" s="21" t="e">
        <f t="shared" si="1"/>
        <v>#DIV/0!</v>
      </c>
      <c r="S48" s="15" t="e">
        <f t="shared" si="2"/>
        <v>#DIV/0!</v>
      </c>
      <c r="T48" s="15" t="e">
        <f t="shared" si="3"/>
        <v>#DIV/0!</v>
      </c>
      <c r="U48" s="15" t="e">
        <f t="shared" si="4"/>
        <v>#DIV/0!</v>
      </c>
      <c r="W48" s="23" t="e">
        <f t="shared" si="5"/>
        <v>#DIV/0!</v>
      </c>
      <c r="X48" s="23" t="e">
        <f t="shared" si="6"/>
        <v>#DIV/0!</v>
      </c>
      <c r="Y48" s="23" t="e">
        <f t="shared" si="7"/>
        <v>#DIV/0!</v>
      </c>
      <c r="Z48" s="23" t="e">
        <f t="shared" si="8"/>
        <v>#DIV/0!</v>
      </c>
      <c r="AA48" s="23" t="e">
        <f>IF(S48&lt;1,"",VLOOKUP(S48,AE1:AF216,2))</f>
        <v>#DIV/0!</v>
      </c>
      <c r="AB48" s="23" t="e">
        <f>IF(T48&lt;1,"",(VLOOKUP(S48+T48,AE1:AF216,2)))</f>
        <v>#DIV/0!</v>
      </c>
      <c r="AC48" s="23" t="e">
        <f>IF(U48&lt;1,"",(VLOOKUP(S48+T48+U48,AE1:AF216,2)))</f>
        <v>#DIV/0!</v>
      </c>
      <c r="AE48">
        <v>48</v>
      </c>
      <c r="AF48" s="4" t="s">
        <v>39</v>
      </c>
    </row>
    <row r="49" spans="1:32" ht="12.75">
      <c r="A49" s="7"/>
      <c r="D49" s="7"/>
      <c r="E49" s="7"/>
      <c r="F49" s="26"/>
      <c r="G49" s="7"/>
      <c r="H49" s="7"/>
      <c r="I49" s="7"/>
      <c r="J49" s="7"/>
      <c r="K49" s="7"/>
      <c r="L49" s="7"/>
      <c r="M49" s="7"/>
      <c r="N49" s="7"/>
      <c r="O49" s="7"/>
      <c r="Q49" s="21" t="e">
        <f t="shared" si="0"/>
        <v>#DIV/0!</v>
      </c>
      <c r="R49" s="21" t="e">
        <f t="shared" si="1"/>
        <v>#DIV/0!</v>
      </c>
      <c r="S49" s="15" t="e">
        <f t="shared" si="2"/>
        <v>#DIV/0!</v>
      </c>
      <c r="T49" s="15" t="e">
        <f t="shared" si="3"/>
        <v>#DIV/0!</v>
      </c>
      <c r="U49" s="15" t="e">
        <f t="shared" si="4"/>
        <v>#DIV/0!</v>
      </c>
      <c r="W49" s="23" t="e">
        <f t="shared" si="5"/>
        <v>#DIV/0!</v>
      </c>
      <c r="X49" s="23" t="e">
        <f t="shared" si="6"/>
        <v>#DIV/0!</v>
      </c>
      <c r="Y49" s="23" t="e">
        <f t="shared" si="7"/>
        <v>#DIV/0!</v>
      </c>
      <c r="Z49" s="23" t="e">
        <f t="shared" si="8"/>
        <v>#DIV/0!</v>
      </c>
      <c r="AA49" s="23" t="e">
        <f>IF(S49&lt;1,"",VLOOKUP(S49,AE1:AF216,2))</f>
        <v>#DIV/0!</v>
      </c>
      <c r="AB49" s="23" t="e">
        <f>IF(T49&lt;1,"",(VLOOKUP(S49+T49,AE1:AF216,2)))</f>
        <v>#DIV/0!</v>
      </c>
      <c r="AC49" s="23" t="e">
        <f>IF(U49&lt;1,"",(VLOOKUP(S49+T49+U49,AE1:AF216,2)))</f>
        <v>#DIV/0!</v>
      </c>
      <c r="AE49">
        <v>49</v>
      </c>
      <c r="AF49" s="4" t="s">
        <v>40</v>
      </c>
    </row>
    <row r="50" spans="1:32" ht="12.75">
      <c r="A50" s="7"/>
      <c r="D50" s="7"/>
      <c r="E50" s="7"/>
      <c r="F50" s="26"/>
      <c r="G50" s="7"/>
      <c r="H50" s="7"/>
      <c r="I50" s="7"/>
      <c r="J50" s="7"/>
      <c r="K50" s="7"/>
      <c r="L50" s="7"/>
      <c r="M50" s="7"/>
      <c r="N50" s="7"/>
      <c r="O50" s="7"/>
      <c r="Q50" s="21" t="e">
        <f t="shared" si="0"/>
        <v>#DIV/0!</v>
      </c>
      <c r="R50" s="21" t="e">
        <f t="shared" si="1"/>
        <v>#DIV/0!</v>
      </c>
      <c r="S50" s="15" t="e">
        <f t="shared" si="2"/>
        <v>#DIV/0!</v>
      </c>
      <c r="T50" s="15" t="e">
        <f t="shared" si="3"/>
        <v>#DIV/0!</v>
      </c>
      <c r="U50" s="15" t="e">
        <f t="shared" si="4"/>
        <v>#DIV/0!</v>
      </c>
      <c r="W50" s="23" t="e">
        <f t="shared" si="5"/>
        <v>#DIV/0!</v>
      </c>
      <c r="X50" s="23" t="e">
        <f t="shared" si="6"/>
        <v>#DIV/0!</v>
      </c>
      <c r="Y50" s="23" t="e">
        <f t="shared" si="7"/>
        <v>#DIV/0!</v>
      </c>
      <c r="Z50" s="23" t="e">
        <f t="shared" si="8"/>
        <v>#DIV/0!</v>
      </c>
      <c r="AA50" s="23" t="e">
        <f>IF(S50&lt;1,"",VLOOKUP(S50,AE1:AF216,2))</f>
        <v>#DIV/0!</v>
      </c>
      <c r="AB50" s="23" t="e">
        <f>IF(T50&lt;1,"",(VLOOKUP(S50+T50,AE1:AF216,2)))</f>
        <v>#DIV/0!</v>
      </c>
      <c r="AC50" s="23" t="e">
        <f>IF(U50&lt;1,"",(VLOOKUP(S50+T50+U50,AE1:AF216,2)))</f>
        <v>#DIV/0!</v>
      </c>
      <c r="AE50">
        <v>50</v>
      </c>
      <c r="AF50" s="4" t="s">
        <v>41</v>
      </c>
    </row>
    <row r="51" spans="1:32" ht="12.75">
      <c r="A51" s="7"/>
      <c r="D51" s="7"/>
      <c r="E51" s="7"/>
      <c r="F51" s="26"/>
      <c r="G51" s="7"/>
      <c r="H51" s="7"/>
      <c r="I51" s="7"/>
      <c r="J51" s="7"/>
      <c r="K51" s="7"/>
      <c r="L51" s="7"/>
      <c r="M51" s="7"/>
      <c r="N51" s="7"/>
      <c r="O51" s="7"/>
      <c r="Q51" s="21" t="e">
        <f t="shared" si="0"/>
        <v>#DIV/0!</v>
      </c>
      <c r="R51" s="21" t="e">
        <f t="shared" si="1"/>
        <v>#DIV/0!</v>
      </c>
      <c r="S51" s="15" t="e">
        <f t="shared" si="2"/>
        <v>#DIV/0!</v>
      </c>
      <c r="T51" s="15" t="e">
        <f t="shared" si="3"/>
        <v>#DIV/0!</v>
      </c>
      <c r="U51" s="15" t="e">
        <f t="shared" si="4"/>
        <v>#DIV/0!</v>
      </c>
      <c r="W51" s="23" t="e">
        <f t="shared" si="5"/>
        <v>#DIV/0!</v>
      </c>
      <c r="X51" s="23" t="e">
        <f t="shared" si="6"/>
        <v>#DIV/0!</v>
      </c>
      <c r="Y51" s="23" t="e">
        <f t="shared" si="7"/>
        <v>#DIV/0!</v>
      </c>
      <c r="Z51" s="23" t="e">
        <f t="shared" si="8"/>
        <v>#DIV/0!</v>
      </c>
      <c r="AA51" s="23" t="e">
        <f>IF(S51&lt;1,"",VLOOKUP(S51,AE1:AF216,2))</f>
        <v>#DIV/0!</v>
      </c>
      <c r="AB51" s="23" t="e">
        <f>IF(T51&lt;1,"",(VLOOKUP(S51+T51,AE1:AF216,2)))</f>
        <v>#DIV/0!</v>
      </c>
      <c r="AC51" s="23" t="e">
        <f>IF(U51&lt;1,"",(VLOOKUP(S51+T51+U51,AE1:AF216,2)))</f>
        <v>#DIV/0!</v>
      </c>
      <c r="AE51">
        <v>51</v>
      </c>
      <c r="AF51" s="4" t="s">
        <v>42</v>
      </c>
    </row>
    <row r="52" spans="1:32" ht="12.75">
      <c r="A52" s="7"/>
      <c r="D52" s="7"/>
      <c r="E52" s="7"/>
      <c r="F52" s="26"/>
      <c r="G52" s="7"/>
      <c r="H52" s="7"/>
      <c r="I52" s="7"/>
      <c r="J52" s="7"/>
      <c r="K52" s="7"/>
      <c r="L52" s="7"/>
      <c r="M52" s="7"/>
      <c r="N52" s="7"/>
      <c r="O52" s="7"/>
      <c r="Q52" s="21" t="e">
        <f t="shared" si="0"/>
        <v>#DIV/0!</v>
      </c>
      <c r="R52" s="21" t="e">
        <f t="shared" si="1"/>
        <v>#DIV/0!</v>
      </c>
      <c r="S52" s="15" t="e">
        <f t="shared" si="2"/>
        <v>#DIV/0!</v>
      </c>
      <c r="T52" s="15" t="e">
        <f t="shared" si="3"/>
        <v>#DIV/0!</v>
      </c>
      <c r="U52" s="15" t="e">
        <f t="shared" si="4"/>
        <v>#DIV/0!</v>
      </c>
      <c r="W52" s="23" t="e">
        <f t="shared" si="5"/>
        <v>#DIV/0!</v>
      </c>
      <c r="X52" s="23" t="e">
        <f t="shared" si="6"/>
        <v>#DIV/0!</v>
      </c>
      <c r="Y52" s="23" t="e">
        <f t="shared" si="7"/>
        <v>#DIV/0!</v>
      </c>
      <c r="Z52" s="23" t="e">
        <f t="shared" si="8"/>
        <v>#DIV/0!</v>
      </c>
      <c r="AA52" s="23" t="e">
        <f>IF(S52&lt;1,"",VLOOKUP(S52,AE1:AF216,2))</f>
        <v>#DIV/0!</v>
      </c>
      <c r="AB52" s="23" t="e">
        <f>IF(T52&lt;1,"",(VLOOKUP(S52+T52,AE1:AF216,2)))</f>
        <v>#DIV/0!</v>
      </c>
      <c r="AC52" s="23" t="e">
        <f>IF(U52&lt;1,"",(VLOOKUP(S52+T52+U52,AE1:AF216,2)))</f>
        <v>#DIV/0!</v>
      </c>
      <c r="AE52">
        <v>52</v>
      </c>
      <c r="AF52" s="4" t="s">
        <v>43</v>
      </c>
    </row>
    <row r="53" spans="1:32" ht="12.75">
      <c r="A53" s="7"/>
      <c r="D53" s="7"/>
      <c r="E53" s="7"/>
      <c r="F53" s="26"/>
      <c r="G53" s="7"/>
      <c r="H53" s="7"/>
      <c r="I53" s="7"/>
      <c r="J53" s="7"/>
      <c r="K53" s="7"/>
      <c r="L53" s="7"/>
      <c r="M53" s="7"/>
      <c r="N53" s="7"/>
      <c r="O53" s="7"/>
      <c r="Q53" s="21" t="e">
        <f t="shared" si="0"/>
        <v>#DIV/0!</v>
      </c>
      <c r="R53" s="21" t="e">
        <f t="shared" si="1"/>
        <v>#DIV/0!</v>
      </c>
      <c r="S53" s="15" t="e">
        <f t="shared" si="2"/>
        <v>#DIV/0!</v>
      </c>
      <c r="T53" s="15" t="e">
        <f t="shared" si="3"/>
        <v>#DIV/0!</v>
      </c>
      <c r="U53" s="15" t="e">
        <f t="shared" si="4"/>
        <v>#DIV/0!</v>
      </c>
      <c r="W53" s="23" t="e">
        <f t="shared" si="5"/>
        <v>#DIV/0!</v>
      </c>
      <c r="X53" s="23" t="e">
        <f t="shared" si="6"/>
        <v>#DIV/0!</v>
      </c>
      <c r="Y53" s="23" t="e">
        <f t="shared" si="7"/>
        <v>#DIV/0!</v>
      </c>
      <c r="Z53" s="23" t="e">
        <f t="shared" si="8"/>
        <v>#DIV/0!</v>
      </c>
      <c r="AA53" s="23" t="e">
        <f>IF(S53&lt;1,"",VLOOKUP(S53,AE1:AF216,2))</f>
        <v>#DIV/0!</v>
      </c>
      <c r="AB53" s="23" t="e">
        <f>IF(T53&lt;1,"",(VLOOKUP(S53+T53,AE1:AF216,2)))</f>
        <v>#DIV/0!</v>
      </c>
      <c r="AC53" s="23" t="e">
        <f>IF(U53&lt;1,"",(VLOOKUP(S53+T53+U53,AE1:AF216,2)))</f>
        <v>#DIV/0!</v>
      </c>
      <c r="AE53">
        <v>53</v>
      </c>
      <c r="AF53" s="4" t="s">
        <v>44</v>
      </c>
    </row>
    <row r="54" spans="1:32" ht="12.75">
      <c r="A54" s="7"/>
      <c r="D54" s="7"/>
      <c r="E54" s="7"/>
      <c r="F54" s="26"/>
      <c r="G54" s="7"/>
      <c r="H54" s="7"/>
      <c r="I54" s="7"/>
      <c r="J54" s="7"/>
      <c r="K54" s="7"/>
      <c r="L54" s="7"/>
      <c r="M54" s="7"/>
      <c r="N54" s="7"/>
      <c r="O54" s="7"/>
      <c r="Q54" s="21" t="e">
        <f t="shared" si="0"/>
        <v>#DIV/0!</v>
      </c>
      <c r="R54" s="21" t="e">
        <f t="shared" si="1"/>
        <v>#DIV/0!</v>
      </c>
      <c r="S54" s="15" t="e">
        <f t="shared" si="2"/>
        <v>#DIV/0!</v>
      </c>
      <c r="T54" s="15" t="e">
        <f t="shared" si="3"/>
        <v>#DIV/0!</v>
      </c>
      <c r="U54" s="15" t="e">
        <f t="shared" si="4"/>
        <v>#DIV/0!</v>
      </c>
      <c r="W54" s="23" t="e">
        <f t="shared" si="5"/>
        <v>#DIV/0!</v>
      </c>
      <c r="X54" s="23" t="e">
        <f t="shared" si="6"/>
        <v>#DIV/0!</v>
      </c>
      <c r="Y54" s="23" t="e">
        <f t="shared" si="7"/>
        <v>#DIV/0!</v>
      </c>
      <c r="Z54" s="23" t="e">
        <f t="shared" si="8"/>
        <v>#DIV/0!</v>
      </c>
      <c r="AA54" s="23" t="e">
        <f>IF(S54&lt;1,"",VLOOKUP(S54,AE1:AF216,2))</f>
        <v>#DIV/0!</v>
      </c>
      <c r="AB54" s="23" t="e">
        <f>IF(T54&lt;1,"",(VLOOKUP(S54+T54,AE1:AF216,2)))</f>
        <v>#DIV/0!</v>
      </c>
      <c r="AC54" s="23" t="e">
        <f>IF(U54&lt;1,"",(VLOOKUP(S54+T54+U54,AE1:AF216,2)))</f>
        <v>#DIV/0!</v>
      </c>
      <c r="AE54">
        <v>54</v>
      </c>
      <c r="AF54" s="4" t="s">
        <v>45</v>
      </c>
    </row>
    <row r="55" spans="1:32" ht="12.75">
      <c r="A55" s="7"/>
      <c r="D55" s="7"/>
      <c r="E55" s="7"/>
      <c r="F55" s="26"/>
      <c r="G55" s="7"/>
      <c r="H55" s="7"/>
      <c r="I55" s="7"/>
      <c r="J55" s="7"/>
      <c r="K55" s="7"/>
      <c r="L55" s="7"/>
      <c r="M55" s="7"/>
      <c r="N55" s="7"/>
      <c r="O55" s="7"/>
      <c r="Q55" s="21" t="e">
        <f t="shared" si="0"/>
        <v>#DIV/0!</v>
      </c>
      <c r="R55" s="21" t="e">
        <f t="shared" si="1"/>
        <v>#DIV/0!</v>
      </c>
      <c r="S55" s="15" t="e">
        <f t="shared" si="2"/>
        <v>#DIV/0!</v>
      </c>
      <c r="T55" s="15" t="e">
        <f t="shared" si="3"/>
        <v>#DIV/0!</v>
      </c>
      <c r="U55" s="15" t="e">
        <f t="shared" si="4"/>
        <v>#DIV/0!</v>
      </c>
      <c r="W55" s="23" t="e">
        <f t="shared" si="5"/>
        <v>#DIV/0!</v>
      </c>
      <c r="X55" s="23" t="e">
        <f t="shared" si="6"/>
        <v>#DIV/0!</v>
      </c>
      <c r="Y55" s="23" t="e">
        <f t="shared" si="7"/>
        <v>#DIV/0!</v>
      </c>
      <c r="Z55" s="23" t="e">
        <f t="shared" si="8"/>
        <v>#DIV/0!</v>
      </c>
      <c r="AA55" s="23" t="e">
        <f>IF(S55&lt;1,"",VLOOKUP(S55,AE1:AF216,2))</f>
        <v>#DIV/0!</v>
      </c>
      <c r="AB55" s="23" t="e">
        <f>IF(T55&lt;1,"",(VLOOKUP(S55+T55,AE1:AF216,2)))</f>
        <v>#DIV/0!</v>
      </c>
      <c r="AC55" s="23" t="e">
        <f>IF(U55&lt;1,"",(VLOOKUP(S55+T55+U55,AE1:AF216,2)))</f>
        <v>#DIV/0!</v>
      </c>
      <c r="AE55">
        <v>55</v>
      </c>
      <c r="AF55" s="4" t="s">
        <v>46</v>
      </c>
    </row>
    <row r="56" spans="1:32" ht="12.75">
      <c r="A56" s="7"/>
      <c r="D56" s="7"/>
      <c r="E56" s="7"/>
      <c r="F56" s="26"/>
      <c r="G56" s="7"/>
      <c r="H56" s="7"/>
      <c r="I56" s="7"/>
      <c r="J56" s="7"/>
      <c r="K56" s="7"/>
      <c r="L56" s="7"/>
      <c r="M56" s="7"/>
      <c r="N56" s="7"/>
      <c r="O56" s="7"/>
      <c r="Q56" s="21" t="e">
        <f t="shared" si="0"/>
        <v>#DIV/0!</v>
      </c>
      <c r="R56" s="21" t="e">
        <f t="shared" si="1"/>
        <v>#DIV/0!</v>
      </c>
      <c r="S56" s="15" t="e">
        <f t="shared" si="2"/>
        <v>#DIV/0!</v>
      </c>
      <c r="T56" s="15" t="e">
        <f t="shared" si="3"/>
        <v>#DIV/0!</v>
      </c>
      <c r="U56" s="15" t="e">
        <f t="shared" si="4"/>
        <v>#DIV/0!</v>
      </c>
      <c r="W56" s="23" t="e">
        <f t="shared" si="5"/>
        <v>#DIV/0!</v>
      </c>
      <c r="X56" s="23" t="e">
        <f t="shared" si="6"/>
        <v>#DIV/0!</v>
      </c>
      <c r="Y56" s="23" t="e">
        <f t="shared" si="7"/>
        <v>#DIV/0!</v>
      </c>
      <c r="Z56" s="23" t="e">
        <f t="shared" si="8"/>
        <v>#DIV/0!</v>
      </c>
      <c r="AA56" s="23" t="e">
        <f>IF(S56&lt;1,"",VLOOKUP(S56,AE1:AF216,2))</f>
        <v>#DIV/0!</v>
      </c>
      <c r="AB56" s="23" t="e">
        <f>IF(T56&lt;1,"",(VLOOKUP(S56+T56,AE1:AF216,2)))</f>
        <v>#DIV/0!</v>
      </c>
      <c r="AC56" s="23" t="e">
        <f>IF(U56&lt;1,"",(VLOOKUP(S56+T56+U56,AE1:AF216,2)))</f>
        <v>#DIV/0!</v>
      </c>
      <c r="AE56">
        <v>56</v>
      </c>
      <c r="AF56" s="4" t="s">
        <v>47</v>
      </c>
    </row>
    <row r="57" spans="1:32" ht="12.75">
      <c r="A57" s="7"/>
      <c r="D57" s="7"/>
      <c r="E57" s="7"/>
      <c r="F57" s="26"/>
      <c r="G57" s="7"/>
      <c r="H57" s="7"/>
      <c r="I57" s="7"/>
      <c r="J57" s="7"/>
      <c r="K57" s="7"/>
      <c r="L57" s="7"/>
      <c r="M57" s="7"/>
      <c r="N57" s="7"/>
      <c r="O57" s="7"/>
      <c r="Q57" s="21" t="e">
        <f t="shared" si="0"/>
        <v>#DIV/0!</v>
      </c>
      <c r="R57" s="21" t="e">
        <f t="shared" si="1"/>
        <v>#DIV/0!</v>
      </c>
      <c r="S57" s="15" t="e">
        <f t="shared" si="2"/>
        <v>#DIV/0!</v>
      </c>
      <c r="T57" s="15" t="e">
        <f t="shared" si="3"/>
        <v>#DIV/0!</v>
      </c>
      <c r="U57" s="15" t="e">
        <f t="shared" si="4"/>
        <v>#DIV/0!</v>
      </c>
      <c r="W57" s="23" t="e">
        <f t="shared" si="5"/>
        <v>#DIV/0!</v>
      </c>
      <c r="X57" s="23" t="e">
        <f t="shared" si="6"/>
        <v>#DIV/0!</v>
      </c>
      <c r="Y57" s="23" t="e">
        <f t="shared" si="7"/>
        <v>#DIV/0!</v>
      </c>
      <c r="Z57" s="23" t="e">
        <f t="shared" si="8"/>
        <v>#DIV/0!</v>
      </c>
      <c r="AA57" s="23" t="e">
        <f>IF(S57&lt;1,"",VLOOKUP(S57,AE1:AF216,2))</f>
        <v>#DIV/0!</v>
      </c>
      <c r="AB57" s="23" t="e">
        <f>IF(T57&lt;1,"",(VLOOKUP(S57+T57,AE1:AF216,2)))</f>
        <v>#DIV/0!</v>
      </c>
      <c r="AC57" s="23" t="e">
        <f>IF(U57&lt;1,"",(VLOOKUP(S57+T57+U57,AE1:AF216,2)))</f>
        <v>#DIV/0!</v>
      </c>
      <c r="AE57">
        <v>57</v>
      </c>
      <c r="AF57" s="4" t="s">
        <v>48</v>
      </c>
    </row>
    <row r="58" spans="1:32" ht="12.75">
      <c r="A58" s="7"/>
      <c r="D58" s="7"/>
      <c r="E58" s="7"/>
      <c r="F58" s="26"/>
      <c r="G58" s="7"/>
      <c r="H58" s="7"/>
      <c r="I58" s="7"/>
      <c r="J58" s="7"/>
      <c r="K58" s="7"/>
      <c r="L58" s="7"/>
      <c r="M58" s="7"/>
      <c r="N58" s="7"/>
      <c r="O58" s="7"/>
      <c r="Q58" s="21" t="e">
        <f t="shared" si="0"/>
        <v>#DIV/0!</v>
      </c>
      <c r="R58" s="21" t="e">
        <f t="shared" si="1"/>
        <v>#DIV/0!</v>
      </c>
      <c r="S58" s="15" t="e">
        <f t="shared" si="2"/>
        <v>#DIV/0!</v>
      </c>
      <c r="T58" s="15" t="e">
        <f t="shared" si="3"/>
        <v>#DIV/0!</v>
      </c>
      <c r="U58" s="15" t="e">
        <f t="shared" si="4"/>
        <v>#DIV/0!</v>
      </c>
      <c r="W58" s="23" t="e">
        <f t="shared" si="5"/>
        <v>#DIV/0!</v>
      </c>
      <c r="X58" s="23" t="e">
        <f t="shared" si="6"/>
        <v>#DIV/0!</v>
      </c>
      <c r="Y58" s="23" t="e">
        <f t="shared" si="7"/>
        <v>#DIV/0!</v>
      </c>
      <c r="Z58" s="23" t="e">
        <f t="shared" si="8"/>
        <v>#DIV/0!</v>
      </c>
      <c r="AA58" s="23" t="e">
        <f>IF(S58&lt;1,"",VLOOKUP(S58,AE1:AF216,2))</f>
        <v>#DIV/0!</v>
      </c>
      <c r="AB58" s="23" t="e">
        <f>IF(T58&lt;1,"",(VLOOKUP(S58+T58,AE1:AF216,2)))</f>
        <v>#DIV/0!</v>
      </c>
      <c r="AC58" s="23" t="e">
        <f>IF(U58&lt;1,"",(VLOOKUP(S58+T58+U58,AE1:AF216,2)))</f>
        <v>#DIV/0!</v>
      </c>
      <c r="AE58">
        <v>58</v>
      </c>
      <c r="AF58" s="4" t="s">
        <v>49</v>
      </c>
    </row>
    <row r="59" spans="1:32" ht="12.75">
      <c r="A59" s="7"/>
      <c r="D59" s="7"/>
      <c r="E59" s="7"/>
      <c r="F59" s="26"/>
      <c r="G59" s="7"/>
      <c r="H59" s="7"/>
      <c r="I59" s="7"/>
      <c r="J59" s="7"/>
      <c r="K59" s="7"/>
      <c r="L59" s="7"/>
      <c r="M59" s="7"/>
      <c r="N59" s="7"/>
      <c r="O59" s="7"/>
      <c r="Q59" s="21" t="e">
        <f t="shared" si="0"/>
        <v>#DIV/0!</v>
      </c>
      <c r="R59" s="21" t="e">
        <f t="shared" si="1"/>
        <v>#DIV/0!</v>
      </c>
      <c r="S59" s="15" t="e">
        <f t="shared" si="2"/>
        <v>#DIV/0!</v>
      </c>
      <c r="T59" s="15" t="e">
        <f t="shared" si="3"/>
        <v>#DIV/0!</v>
      </c>
      <c r="U59" s="15" t="e">
        <f t="shared" si="4"/>
        <v>#DIV/0!</v>
      </c>
      <c r="W59" s="23" t="e">
        <f t="shared" si="5"/>
        <v>#DIV/0!</v>
      </c>
      <c r="X59" s="23" t="e">
        <f t="shared" si="6"/>
        <v>#DIV/0!</v>
      </c>
      <c r="Y59" s="23" t="e">
        <f t="shared" si="7"/>
        <v>#DIV/0!</v>
      </c>
      <c r="Z59" s="23" t="e">
        <f t="shared" si="8"/>
        <v>#DIV/0!</v>
      </c>
      <c r="AA59" s="23" t="e">
        <f>IF(S59&lt;1,"",VLOOKUP(S59,AE1:AF216,2))</f>
        <v>#DIV/0!</v>
      </c>
      <c r="AB59" s="23" t="e">
        <f>IF(T59&lt;1,"",(VLOOKUP(S59+T59,AE1:AF216,2)))</f>
        <v>#DIV/0!</v>
      </c>
      <c r="AC59" s="23" t="e">
        <f>IF(U59&lt;1,"",(VLOOKUP(S59+T59+U59,AE1:AF216,2)))</f>
        <v>#DIV/0!</v>
      </c>
      <c r="AE59">
        <v>59</v>
      </c>
      <c r="AF59" s="4" t="s">
        <v>50</v>
      </c>
    </row>
    <row r="60" spans="1:32" ht="12.75">
      <c r="A60" s="7"/>
      <c r="D60" s="7"/>
      <c r="E60" s="7"/>
      <c r="F60" s="26"/>
      <c r="G60" s="7"/>
      <c r="H60" s="7"/>
      <c r="I60" s="7"/>
      <c r="J60" s="7"/>
      <c r="K60" s="7"/>
      <c r="L60" s="7"/>
      <c r="M60" s="7"/>
      <c r="N60" s="7"/>
      <c r="O60" s="7"/>
      <c r="Q60" s="21" t="e">
        <f t="shared" si="0"/>
        <v>#DIV/0!</v>
      </c>
      <c r="R60" s="21" t="e">
        <f t="shared" si="1"/>
        <v>#DIV/0!</v>
      </c>
      <c r="S60" s="15" t="e">
        <f t="shared" si="2"/>
        <v>#DIV/0!</v>
      </c>
      <c r="T60" s="15" t="e">
        <f t="shared" si="3"/>
        <v>#DIV/0!</v>
      </c>
      <c r="U60" s="15" t="e">
        <f t="shared" si="4"/>
        <v>#DIV/0!</v>
      </c>
      <c r="W60" s="23" t="e">
        <f t="shared" si="5"/>
        <v>#DIV/0!</v>
      </c>
      <c r="X60" s="23" t="e">
        <f t="shared" si="6"/>
        <v>#DIV/0!</v>
      </c>
      <c r="Y60" s="23" t="e">
        <f t="shared" si="7"/>
        <v>#DIV/0!</v>
      </c>
      <c r="Z60" s="23" t="e">
        <f t="shared" si="8"/>
        <v>#DIV/0!</v>
      </c>
      <c r="AA60" s="23" t="e">
        <f>IF(S60&lt;1,"",VLOOKUP(S60,AE1:AF216,2))</f>
        <v>#DIV/0!</v>
      </c>
      <c r="AB60" s="23" t="e">
        <f>IF(T60&lt;1,"",(VLOOKUP(S60+T60,AE1:AF216,2)))</f>
        <v>#DIV/0!</v>
      </c>
      <c r="AC60" s="23" t="e">
        <f>IF(U60&lt;1,"",(VLOOKUP(S60+T60+U60,AE1:AF216,2)))</f>
        <v>#DIV/0!</v>
      </c>
      <c r="AE60">
        <v>60</v>
      </c>
      <c r="AF60" s="4" t="s">
        <v>51</v>
      </c>
    </row>
    <row r="61" spans="1:32" ht="12.75">
      <c r="A61" s="7"/>
      <c r="D61" s="7"/>
      <c r="E61" s="7"/>
      <c r="F61" s="26"/>
      <c r="G61" s="7"/>
      <c r="H61" s="7"/>
      <c r="I61" s="7"/>
      <c r="J61" s="7"/>
      <c r="K61" s="7"/>
      <c r="L61" s="7"/>
      <c r="M61" s="7"/>
      <c r="N61" s="7"/>
      <c r="O61" s="7"/>
      <c r="Q61" s="21" t="e">
        <f t="shared" si="0"/>
        <v>#DIV/0!</v>
      </c>
      <c r="R61" s="21" t="e">
        <f t="shared" si="1"/>
        <v>#DIV/0!</v>
      </c>
      <c r="S61" s="15" t="e">
        <f t="shared" si="2"/>
        <v>#DIV/0!</v>
      </c>
      <c r="T61" s="15" t="e">
        <f t="shared" si="3"/>
        <v>#DIV/0!</v>
      </c>
      <c r="U61" s="15" t="e">
        <f t="shared" si="4"/>
        <v>#DIV/0!</v>
      </c>
      <c r="W61" s="23" t="e">
        <f t="shared" si="5"/>
        <v>#DIV/0!</v>
      </c>
      <c r="X61" s="23" t="e">
        <f t="shared" si="6"/>
        <v>#DIV/0!</v>
      </c>
      <c r="Y61" s="23" t="e">
        <f t="shared" si="7"/>
        <v>#DIV/0!</v>
      </c>
      <c r="Z61" s="23" t="e">
        <f t="shared" si="8"/>
        <v>#DIV/0!</v>
      </c>
      <c r="AA61" s="23" t="e">
        <f>IF(S61&lt;1,"",VLOOKUP(S61,AE1:AF216,2))</f>
        <v>#DIV/0!</v>
      </c>
      <c r="AB61" s="23" t="e">
        <f>IF(T61&lt;1,"",(VLOOKUP(S61+T61,AE1:AF216,2)))</f>
        <v>#DIV/0!</v>
      </c>
      <c r="AC61" s="23" t="e">
        <f>IF(U61&lt;1,"",(VLOOKUP(S61+T61+U61,AE1:AF216,2)))</f>
        <v>#DIV/0!</v>
      </c>
      <c r="AE61">
        <v>61</v>
      </c>
      <c r="AF61" s="4" t="s">
        <v>52</v>
      </c>
    </row>
    <row r="62" spans="1:32" ht="12.75">
      <c r="A62" s="7"/>
      <c r="D62" s="7"/>
      <c r="E62" s="7"/>
      <c r="F62" s="26"/>
      <c r="G62" s="7"/>
      <c r="H62" s="7"/>
      <c r="I62" s="7"/>
      <c r="J62" s="7"/>
      <c r="K62" s="7"/>
      <c r="L62" s="7"/>
      <c r="M62" s="7"/>
      <c r="N62" s="7"/>
      <c r="O62" s="7"/>
      <c r="Q62" s="21" t="e">
        <f t="shared" si="0"/>
        <v>#DIV/0!</v>
      </c>
      <c r="R62" s="21" t="e">
        <f t="shared" si="1"/>
        <v>#DIV/0!</v>
      </c>
      <c r="S62" s="15" t="e">
        <f t="shared" si="2"/>
        <v>#DIV/0!</v>
      </c>
      <c r="T62" s="15" t="e">
        <f t="shared" si="3"/>
        <v>#DIV/0!</v>
      </c>
      <c r="U62" s="15" t="e">
        <f t="shared" si="4"/>
        <v>#DIV/0!</v>
      </c>
      <c r="W62" s="23" t="e">
        <f t="shared" si="5"/>
        <v>#DIV/0!</v>
      </c>
      <c r="X62" s="23" t="e">
        <f t="shared" si="6"/>
        <v>#DIV/0!</v>
      </c>
      <c r="Y62" s="23" t="e">
        <f t="shared" si="7"/>
        <v>#DIV/0!</v>
      </c>
      <c r="Z62" s="23" t="e">
        <f t="shared" si="8"/>
        <v>#DIV/0!</v>
      </c>
      <c r="AA62" s="23" t="e">
        <f>IF(S62&lt;1,"",VLOOKUP(S62,AE1:AF216,2))</f>
        <v>#DIV/0!</v>
      </c>
      <c r="AB62" s="23" t="e">
        <f>IF(T62&lt;1,"",(VLOOKUP(S62+T62,AE1:AF216,2)))</f>
        <v>#DIV/0!</v>
      </c>
      <c r="AC62" s="23" t="e">
        <f>IF(U62&lt;1,"",(VLOOKUP(S62+T62+U62,AE1:AF216,2)))</f>
        <v>#DIV/0!</v>
      </c>
      <c r="AE62">
        <v>62</v>
      </c>
      <c r="AF62" s="4" t="s">
        <v>53</v>
      </c>
    </row>
    <row r="63" spans="1:32" ht="12.75">
      <c r="A63" s="7"/>
      <c r="D63" s="7"/>
      <c r="E63" s="7"/>
      <c r="F63" s="26"/>
      <c r="G63" s="7"/>
      <c r="H63" s="7"/>
      <c r="I63" s="7"/>
      <c r="J63" s="7"/>
      <c r="K63" s="7"/>
      <c r="L63" s="7"/>
      <c r="M63" s="7"/>
      <c r="N63" s="7"/>
      <c r="O63" s="7"/>
      <c r="Q63" s="21" t="e">
        <f t="shared" si="0"/>
        <v>#DIV/0!</v>
      </c>
      <c r="R63" s="21" t="e">
        <f t="shared" si="1"/>
        <v>#DIV/0!</v>
      </c>
      <c r="S63" s="15" t="e">
        <f t="shared" si="2"/>
        <v>#DIV/0!</v>
      </c>
      <c r="T63" s="15" t="e">
        <f t="shared" si="3"/>
        <v>#DIV/0!</v>
      </c>
      <c r="U63" s="15" t="e">
        <f t="shared" si="4"/>
        <v>#DIV/0!</v>
      </c>
      <c r="W63" s="23" t="e">
        <f t="shared" si="5"/>
        <v>#DIV/0!</v>
      </c>
      <c r="X63" s="23" t="e">
        <f t="shared" si="6"/>
        <v>#DIV/0!</v>
      </c>
      <c r="Y63" s="23" t="e">
        <f t="shared" si="7"/>
        <v>#DIV/0!</v>
      </c>
      <c r="Z63" s="23" t="e">
        <f t="shared" si="8"/>
        <v>#DIV/0!</v>
      </c>
      <c r="AA63" s="23" t="e">
        <f>IF(S63&lt;1,"",VLOOKUP(S63,AE1:AF216,2))</f>
        <v>#DIV/0!</v>
      </c>
      <c r="AB63" s="23" t="e">
        <f>IF(T63&lt;1,"",(VLOOKUP(S63+T63,AE1:AF216,2)))</f>
        <v>#DIV/0!</v>
      </c>
      <c r="AC63" s="23" t="e">
        <f>IF(U63&lt;1,"",(VLOOKUP(S63+T63+U63,AE1:AF216,2)))</f>
        <v>#DIV/0!</v>
      </c>
      <c r="AE63">
        <v>63</v>
      </c>
      <c r="AF63" s="4" t="s">
        <v>54</v>
      </c>
    </row>
    <row r="64" spans="1:32" ht="12.75">
      <c r="A64" s="7"/>
      <c r="D64" s="7"/>
      <c r="E64" s="7"/>
      <c r="F64" s="26"/>
      <c r="G64" s="7"/>
      <c r="H64" s="7"/>
      <c r="I64" s="7"/>
      <c r="J64" s="7"/>
      <c r="K64" s="7"/>
      <c r="L64" s="7"/>
      <c r="M64" s="7"/>
      <c r="N64" s="7"/>
      <c r="O64" s="7"/>
      <c r="Q64" s="21" t="e">
        <f t="shared" si="0"/>
        <v>#DIV/0!</v>
      </c>
      <c r="R64" s="21" t="e">
        <f t="shared" si="1"/>
        <v>#DIV/0!</v>
      </c>
      <c r="S64" s="15" t="e">
        <f t="shared" si="2"/>
        <v>#DIV/0!</v>
      </c>
      <c r="T64" s="15" t="e">
        <f t="shared" si="3"/>
        <v>#DIV/0!</v>
      </c>
      <c r="U64" s="15" t="e">
        <f t="shared" si="4"/>
        <v>#DIV/0!</v>
      </c>
      <c r="W64" s="23" t="e">
        <f t="shared" si="5"/>
        <v>#DIV/0!</v>
      </c>
      <c r="X64" s="23" t="e">
        <f t="shared" si="6"/>
        <v>#DIV/0!</v>
      </c>
      <c r="Y64" s="23" t="e">
        <f t="shared" si="7"/>
        <v>#DIV/0!</v>
      </c>
      <c r="Z64" s="23" t="e">
        <f t="shared" si="8"/>
        <v>#DIV/0!</v>
      </c>
      <c r="AA64" s="23" t="e">
        <f>IF(S64&lt;1,"",VLOOKUP(S64,AE1:AF216,2))</f>
        <v>#DIV/0!</v>
      </c>
      <c r="AB64" s="23" t="e">
        <f>IF(T64&lt;1,"",(VLOOKUP(S64+T64,AE1:AF216,2)))</f>
        <v>#DIV/0!</v>
      </c>
      <c r="AC64" s="23" t="e">
        <f>IF(U64&lt;1,"",(VLOOKUP(S64+T64+U64,AE1:AF216,2)))</f>
        <v>#DIV/0!</v>
      </c>
      <c r="AE64">
        <v>64</v>
      </c>
      <c r="AF64" s="4" t="s">
        <v>55</v>
      </c>
    </row>
    <row r="65" spans="1:32" ht="12.75">
      <c r="A65" s="7"/>
      <c r="D65" s="7"/>
      <c r="E65" s="7"/>
      <c r="F65" s="26"/>
      <c r="G65" s="7"/>
      <c r="H65" s="7"/>
      <c r="I65" s="7"/>
      <c r="J65" s="7"/>
      <c r="K65" s="7"/>
      <c r="L65" s="7"/>
      <c r="M65" s="7"/>
      <c r="N65" s="7"/>
      <c r="O65" s="7"/>
      <c r="Q65" s="21" t="e">
        <f t="shared" si="0"/>
        <v>#DIV/0!</v>
      </c>
      <c r="R65" s="21" t="e">
        <f t="shared" si="1"/>
        <v>#DIV/0!</v>
      </c>
      <c r="S65" s="15" t="e">
        <f t="shared" si="2"/>
        <v>#DIV/0!</v>
      </c>
      <c r="T65" s="15" t="e">
        <f t="shared" si="3"/>
        <v>#DIV/0!</v>
      </c>
      <c r="U65" s="15" t="e">
        <f t="shared" si="4"/>
        <v>#DIV/0!</v>
      </c>
      <c r="W65" s="23" t="e">
        <f t="shared" si="5"/>
        <v>#DIV/0!</v>
      </c>
      <c r="X65" s="23" t="e">
        <f t="shared" si="6"/>
        <v>#DIV/0!</v>
      </c>
      <c r="Y65" s="23" t="e">
        <f t="shared" si="7"/>
        <v>#DIV/0!</v>
      </c>
      <c r="Z65" s="23" t="e">
        <f t="shared" si="8"/>
        <v>#DIV/0!</v>
      </c>
      <c r="AA65" s="23" t="e">
        <f>IF(S65&lt;1,"",VLOOKUP(S65,AE1:AF216,2))</f>
        <v>#DIV/0!</v>
      </c>
      <c r="AB65" s="23" t="e">
        <f>IF(T65&lt;1,"",(VLOOKUP(S65+T65,AE1:AF216,2)))</f>
        <v>#DIV/0!</v>
      </c>
      <c r="AC65" s="23" t="e">
        <f>IF(U65&lt;1,"",(VLOOKUP(S65+T65+U65,AE1:AF216,2)))</f>
        <v>#DIV/0!</v>
      </c>
      <c r="AE65">
        <v>65</v>
      </c>
      <c r="AF65" s="4" t="s">
        <v>57</v>
      </c>
    </row>
    <row r="66" spans="1:32" ht="12.75">
      <c r="A66" s="7"/>
      <c r="D66" s="7"/>
      <c r="E66" s="7"/>
      <c r="F66" s="26"/>
      <c r="G66" s="7"/>
      <c r="H66" s="7"/>
      <c r="I66" s="7"/>
      <c r="J66" s="7"/>
      <c r="K66" s="7"/>
      <c r="L66" s="7"/>
      <c r="M66" s="7"/>
      <c r="N66" s="7"/>
      <c r="O66" s="7"/>
      <c r="Q66" s="21" t="e">
        <f t="shared" si="0"/>
        <v>#DIV/0!</v>
      </c>
      <c r="R66" s="21" t="e">
        <f t="shared" si="1"/>
        <v>#DIV/0!</v>
      </c>
      <c r="S66" s="15" t="e">
        <f t="shared" si="2"/>
        <v>#DIV/0!</v>
      </c>
      <c r="T66" s="15" t="e">
        <f t="shared" si="3"/>
        <v>#DIV/0!</v>
      </c>
      <c r="U66" s="15" t="e">
        <f t="shared" si="4"/>
        <v>#DIV/0!</v>
      </c>
      <c r="W66" s="23" t="e">
        <f t="shared" si="5"/>
        <v>#DIV/0!</v>
      </c>
      <c r="X66" s="23" t="e">
        <f t="shared" si="6"/>
        <v>#DIV/0!</v>
      </c>
      <c r="Y66" s="23" t="e">
        <f t="shared" si="7"/>
        <v>#DIV/0!</v>
      </c>
      <c r="Z66" s="23" t="e">
        <f t="shared" si="8"/>
        <v>#DIV/0!</v>
      </c>
      <c r="AA66" s="23" t="e">
        <f>IF(S66&lt;1,"",VLOOKUP(S66,AE1:AF216,2))</f>
        <v>#DIV/0!</v>
      </c>
      <c r="AB66" s="23" t="e">
        <f>IF(T66&lt;1,"",(VLOOKUP(S66+T66,AE1:AF216,2)))</f>
        <v>#DIV/0!</v>
      </c>
      <c r="AC66" s="23" t="e">
        <f>IF(U66&lt;1,"",(VLOOKUP(S66+T66+U66,AE1:AF216,2)))</f>
        <v>#DIV/0!</v>
      </c>
      <c r="AE66">
        <v>66</v>
      </c>
      <c r="AF66" s="4" t="s">
        <v>56</v>
      </c>
    </row>
    <row r="67" spans="1:32" ht="12.75">
      <c r="A67" s="7"/>
      <c r="D67" s="7"/>
      <c r="E67" s="7"/>
      <c r="F67" s="26"/>
      <c r="G67" s="7"/>
      <c r="H67" s="7"/>
      <c r="I67" s="7"/>
      <c r="J67" s="7"/>
      <c r="K67" s="7"/>
      <c r="L67" s="7"/>
      <c r="M67" s="7"/>
      <c r="N67" s="7"/>
      <c r="O67" s="7"/>
      <c r="Q67" s="21" t="e">
        <f t="shared" si="0"/>
        <v>#DIV/0!</v>
      </c>
      <c r="R67" s="21" t="e">
        <f t="shared" si="1"/>
        <v>#DIV/0!</v>
      </c>
      <c r="S67" s="15" t="e">
        <f t="shared" si="2"/>
        <v>#DIV/0!</v>
      </c>
      <c r="T67" s="15" t="e">
        <f t="shared" si="3"/>
        <v>#DIV/0!</v>
      </c>
      <c r="U67" s="15" t="e">
        <f t="shared" si="4"/>
        <v>#DIV/0!</v>
      </c>
      <c r="W67" s="23" t="e">
        <f t="shared" si="5"/>
        <v>#DIV/0!</v>
      </c>
      <c r="X67" s="23" t="e">
        <f t="shared" si="6"/>
        <v>#DIV/0!</v>
      </c>
      <c r="Y67" s="23" t="e">
        <f t="shared" si="7"/>
        <v>#DIV/0!</v>
      </c>
      <c r="Z67" s="23" t="e">
        <f t="shared" si="8"/>
        <v>#DIV/0!</v>
      </c>
      <c r="AA67" s="23" t="e">
        <f>IF(S67&lt;1,"",VLOOKUP(S67,AE1:AF216,2))</f>
        <v>#DIV/0!</v>
      </c>
      <c r="AB67" s="23" t="e">
        <f>IF(T67&lt;1,"",(VLOOKUP(S67+T67,AE1:AF216,2)))</f>
        <v>#DIV/0!</v>
      </c>
      <c r="AC67" s="23" t="e">
        <f>IF(U67&lt;1,"",(VLOOKUP(S67+T67+U67,AE1:AF216,2)))</f>
        <v>#DIV/0!</v>
      </c>
      <c r="AE67">
        <v>67</v>
      </c>
      <c r="AF67" s="4" t="s">
        <v>58</v>
      </c>
    </row>
    <row r="68" spans="1:32" ht="12.75">
      <c r="A68" s="7"/>
      <c r="D68" s="7"/>
      <c r="E68" s="7"/>
      <c r="F68" s="26"/>
      <c r="G68" s="7"/>
      <c r="H68" s="7"/>
      <c r="I68" s="7"/>
      <c r="J68" s="7"/>
      <c r="K68" s="7"/>
      <c r="L68" s="7"/>
      <c r="M68" s="7"/>
      <c r="N68" s="7"/>
      <c r="O68" s="7"/>
      <c r="Q68" s="21" t="e">
        <f aca="true" t="shared" si="9" ref="Q68:Q131">(M68+N68)/E68</f>
        <v>#DIV/0!</v>
      </c>
      <c r="R68" s="21" t="e">
        <f aca="true" t="shared" si="10" ref="R68:R131">O68/(E68-H68)</f>
        <v>#DIV/0!</v>
      </c>
      <c r="S68" s="15" t="e">
        <f aca="true" t="shared" si="11" ref="S68:S131">ROUND((K68/E68)*216,0)</f>
        <v>#DIV/0!</v>
      </c>
      <c r="T68" s="15" t="e">
        <f aca="true" t="shared" si="12" ref="T68:T131">ROUND((J68/E68)*216,0)</f>
        <v>#DIV/0!</v>
      </c>
      <c r="U68" s="15" t="e">
        <f aca="true" t="shared" si="13" ref="U68:U131">ROUND((I68/E68)*216,0)</f>
        <v>#DIV/0!</v>
      </c>
      <c r="W68" s="23" t="e">
        <f aca="true" t="shared" si="14" ref="W68:W131">IF(Q68&lt;=0.05,"MW","")</f>
        <v>#DIV/0!</v>
      </c>
      <c r="X68" s="23" t="e">
        <f aca="true" t="shared" si="15" ref="X68:X131">IF(Q68&gt;=0.2,"PW","")</f>
        <v>#DIV/0!</v>
      </c>
      <c r="Y68" s="23" t="e">
        <f aca="true" t="shared" si="16" ref="Y68:Y131">IF(R68&lt;=0.1,"MK","")</f>
        <v>#DIV/0!</v>
      </c>
      <c r="Z68" s="23" t="e">
        <f aca="true" t="shared" si="17" ref="Z68:Z131">IF(R68&gt;=0.3,"PK","")</f>
        <v>#DIV/0!</v>
      </c>
      <c r="AA68" s="23" t="e">
        <f>IF(S68&lt;1,"",VLOOKUP(S68,AE1:AF216,2))</f>
        <v>#DIV/0!</v>
      </c>
      <c r="AB68" s="23" t="e">
        <f>IF(T68&lt;1,"",(VLOOKUP(S68+T68,AE1:AF216,2)))</f>
        <v>#DIV/0!</v>
      </c>
      <c r="AC68" s="23" t="e">
        <f>IF(U68&lt;1,"",(VLOOKUP(S68+T68+U68,AE1:AF216,2)))</f>
        <v>#DIV/0!</v>
      </c>
      <c r="AE68">
        <v>68</v>
      </c>
      <c r="AF68" s="4" t="s">
        <v>59</v>
      </c>
    </row>
    <row r="69" spans="1:32" ht="12.75">
      <c r="A69" s="7"/>
      <c r="D69" s="7"/>
      <c r="E69" s="7"/>
      <c r="F69" s="26"/>
      <c r="G69" s="7"/>
      <c r="H69" s="7"/>
      <c r="I69" s="7"/>
      <c r="J69" s="7"/>
      <c r="K69" s="7"/>
      <c r="L69" s="7"/>
      <c r="M69" s="7"/>
      <c r="N69" s="7"/>
      <c r="O69" s="7"/>
      <c r="Q69" s="21" t="e">
        <f t="shared" si="9"/>
        <v>#DIV/0!</v>
      </c>
      <c r="R69" s="21" t="e">
        <f t="shared" si="10"/>
        <v>#DIV/0!</v>
      </c>
      <c r="S69" s="15" t="e">
        <f t="shared" si="11"/>
        <v>#DIV/0!</v>
      </c>
      <c r="T69" s="15" t="e">
        <f t="shared" si="12"/>
        <v>#DIV/0!</v>
      </c>
      <c r="U69" s="15" t="e">
        <f t="shared" si="13"/>
        <v>#DIV/0!</v>
      </c>
      <c r="W69" s="23" t="e">
        <f t="shared" si="14"/>
        <v>#DIV/0!</v>
      </c>
      <c r="X69" s="23" t="e">
        <f t="shared" si="15"/>
        <v>#DIV/0!</v>
      </c>
      <c r="Y69" s="23" t="e">
        <f t="shared" si="16"/>
        <v>#DIV/0!</v>
      </c>
      <c r="Z69" s="23" t="e">
        <f t="shared" si="17"/>
        <v>#DIV/0!</v>
      </c>
      <c r="AA69" s="23" t="e">
        <f>IF(S69&lt;1,"",VLOOKUP(S69,AE1:AF216,2))</f>
        <v>#DIV/0!</v>
      </c>
      <c r="AB69" s="23" t="e">
        <f>IF(T69&lt;1,"",(VLOOKUP(S69+T69,AE1:AF216,2)))</f>
        <v>#DIV/0!</v>
      </c>
      <c r="AC69" s="23" t="e">
        <f>IF(U69&lt;1,"",(VLOOKUP(S69+T69+U69,AE1:AF216,2)))</f>
        <v>#DIV/0!</v>
      </c>
      <c r="AE69">
        <v>69</v>
      </c>
      <c r="AF69" s="4" t="s">
        <v>60</v>
      </c>
    </row>
    <row r="70" spans="1:32" ht="12.75">
      <c r="A70" s="7"/>
      <c r="D70" s="7"/>
      <c r="E70" s="7"/>
      <c r="F70" s="26"/>
      <c r="G70" s="7"/>
      <c r="H70" s="7"/>
      <c r="I70" s="7"/>
      <c r="J70" s="7"/>
      <c r="K70" s="7"/>
      <c r="L70" s="7"/>
      <c r="M70" s="7"/>
      <c r="N70" s="7"/>
      <c r="O70" s="7"/>
      <c r="Q70" s="21" t="e">
        <f t="shared" si="9"/>
        <v>#DIV/0!</v>
      </c>
      <c r="R70" s="21" t="e">
        <f t="shared" si="10"/>
        <v>#DIV/0!</v>
      </c>
      <c r="S70" s="15" t="e">
        <f t="shared" si="11"/>
        <v>#DIV/0!</v>
      </c>
      <c r="T70" s="15" t="e">
        <f t="shared" si="12"/>
        <v>#DIV/0!</v>
      </c>
      <c r="U70" s="15" t="e">
        <f t="shared" si="13"/>
        <v>#DIV/0!</v>
      </c>
      <c r="W70" s="23" t="e">
        <f t="shared" si="14"/>
        <v>#DIV/0!</v>
      </c>
      <c r="X70" s="23" t="e">
        <f t="shared" si="15"/>
        <v>#DIV/0!</v>
      </c>
      <c r="Y70" s="23" t="e">
        <f t="shared" si="16"/>
        <v>#DIV/0!</v>
      </c>
      <c r="Z70" s="23" t="e">
        <f t="shared" si="17"/>
        <v>#DIV/0!</v>
      </c>
      <c r="AA70" s="23" t="e">
        <f>IF(S70&lt;1,"",VLOOKUP(S70,AE1:AF216,2))</f>
        <v>#DIV/0!</v>
      </c>
      <c r="AB70" s="23" t="e">
        <f>IF(T70&lt;1,"",(VLOOKUP(S70+T70,AE1:AF216,2)))</f>
        <v>#DIV/0!</v>
      </c>
      <c r="AC70" s="23" t="e">
        <f>IF(U70&lt;1,"",(VLOOKUP(S70+T70+U70,AE1:AF216,2)))</f>
        <v>#DIV/0!</v>
      </c>
      <c r="AE70">
        <v>70</v>
      </c>
      <c r="AF70" s="4" t="s">
        <v>61</v>
      </c>
    </row>
    <row r="71" spans="1:32" ht="12.75">
      <c r="A71" s="7"/>
      <c r="D71" s="7"/>
      <c r="E71" s="7"/>
      <c r="F71" s="26"/>
      <c r="G71" s="7"/>
      <c r="H71" s="7"/>
      <c r="I71" s="7"/>
      <c r="J71" s="7"/>
      <c r="K71" s="7"/>
      <c r="L71" s="7"/>
      <c r="M71" s="7"/>
      <c r="N71" s="7"/>
      <c r="O71" s="7"/>
      <c r="Q71" s="21" t="e">
        <f t="shared" si="9"/>
        <v>#DIV/0!</v>
      </c>
      <c r="R71" s="21" t="e">
        <f t="shared" si="10"/>
        <v>#DIV/0!</v>
      </c>
      <c r="S71" s="15" t="e">
        <f t="shared" si="11"/>
        <v>#DIV/0!</v>
      </c>
      <c r="T71" s="15" t="e">
        <f t="shared" si="12"/>
        <v>#DIV/0!</v>
      </c>
      <c r="U71" s="15" t="e">
        <f t="shared" si="13"/>
        <v>#DIV/0!</v>
      </c>
      <c r="W71" s="23" t="e">
        <f t="shared" si="14"/>
        <v>#DIV/0!</v>
      </c>
      <c r="X71" s="23" t="e">
        <f t="shared" si="15"/>
        <v>#DIV/0!</v>
      </c>
      <c r="Y71" s="23" t="e">
        <f t="shared" si="16"/>
        <v>#DIV/0!</v>
      </c>
      <c r="Z71" s="23" t="e">
        <f t="shared" si="17"/>
        <v>#DIV/0!</v>
      </c>
      <c r="AA71" s="23" t="e">
        <f>IF(S71&lt;1,"",VLOOKUP(S71,AE1:AF216,2))</f>
        <v>#DIV/0!</v>
      </c>
      <c r="AB71" s="23" t="e">
        <f>IF(T71&lt;1,"",(VLOOKUP(S71+T71,AE1:AF216,2)))</f>
        <v>#DIV/0!</v>
      </c>
      <c r="AC71" s="23" t="e">
        <f>IF(U71&lt;1,"",(VLOOKUP(S71+T71+U71,AE1:AF216,2)))</f>
        <v>#DIV/0!</v>
      </c>
      <c r="AE71">
        <v>71</v>
      </c>
      <c r="AF71" s="4" t="s">
        <v>62</v>
      </c>
    </row>
    <row r="72" spans="1:32" ht="12.75">
      <c r="A72" s="7"/>
      <c r="D72" s="7"/>
      <c r="E72" s="7"/>
      <c r="F72" s="26"/>
      <c r="G72" s="7"/>
      <c r="H72" s="7"/>
      <c r="I72" s="7"/>
      <c r="J72" s="7"/>
      <c r="K72" s="7"/>
      <c r="L72" s="7"/>
      <c r="M72" s="7"/>
      <c r="N72" s="7"/>
      <c r="O72" s="7"/>
      <c r="Q72" s="21" t="e">
        <f t="shared" si="9"/>
        <v>#DIV/0!</v>
      </c>
      <c r="R72" s="21" t="e">
        <f t="shared" si="10"/>
        <v>#DIV/0!</v>
      </c>
      <c r="S72" s="15" t="e">
        <f t="shared" si="11"/>
        <v>#DIV/0!</v>
      </c>
      <c r="T72" s="15" t="e">
        <f t="shared" si="12"/>
        <v>#DIV/0!</v>
      </c>
      <c r="U72" s="15" t="e">
        <f t="shared" si="13"/>
        <v>#DIV/0!</v>
      </c>
      <c r="W72" s="23" t="e">
        <f t="shared" si="14"/>
        <v>#DIV/0!</v>
      </c>
      <c r="X72" s="23" t="e">
        <f t="shared" si="15"/>
        <v>#DIV/0!</v>
      </c>
      <c r="Y72" s="23" t="e">
        <f t="shared" si="16"/>
        <v>#DIV/0!</v>
      </c>
      <c r="Z72" s="23" t="e">
        <f t="shared" si="17"/>
        <v>#DIV/0!</v>
      </c>
      <c r="AA72" s="23" t="e">
        <f>IF(S72&lt;1,"",VLOOKUP(S72,AE1:AF216,2))</f>
        <v>#DIV/0!</v>
      </c>
      <c r="AB72" s="23" t="e">
        <f>IF(T72&lt;1,"",(VLOOKUP(S72+T72,AE1:AF216,2)))</f>
        <v>#DIV/0!</v>
      </c>
      <c r="AC72" s="23" t="e">
        <f>IF(U72&lt;1,"",(VLOOKUP(S72+T72+U72,AE1:AF216,2)))</f>
        <v>#DIV/0!</v>
      </c>
      <c r="AE72">
        <v>72</v>
      </c>
      <c r="AF72" s="4" t="s">
        <v>63</v>
      </c>
    </row>
    <row r="73" spans="1:32" ht="12.75">
      <c r="A73" s="7"/>
      <c r="D73" s="7"/>
      <c r="E73" s="7"/>
      <c r="F73" s="26"/>
      <c r="G73" s="7"/>
      <c r="H73" s="7"/>
      <c r="I73" s="7"/>
      <c r="J73" s="7"/>
      <c r="K73" s="7"/>
      <c r="L73" s="7"/>
      <c r="M73" s="7"/>
      <c r="N73" s="7"/>
      <c r="O73" s="7"/>
      <c r="Q73" s="21" t="e">
        <f t="shared" si="9"/>
        <v>#DIV/0!</v>
      </c>
      <c r="R73" s="21" t="e">
        <f t="shared" si="10"/>
        <v>#DIV/0!</v>
      </c>
      <c r="S73" s="15" t="e">
        <f t="shared" si="11"/>
        <v>#DIV/0!</v>
      </c>
      <c r="T73" s="15" t="e">
        <f t="shared" si="12"/>
        <v>#DIV/0!</v>
      </c>
      <c r="U73" s="15" t="e">
        <f t="shared" si="13"/>
        <v>#DIV/0!</v>
      </c>
      <c r="W73" s="23" t="e">
        <f t="shared" si="14"/>
        <v>#DIV/0!</v>
      </c>
      <c r="X73" s="23" t="e">
        <f t="shared" si="15"/>
        <v>#DIV/0!</v>
      </c>
      <c r="Y73" s="23" t="e">
        <f t="shared" si="16"/>
        <v>#DIV/0!</v>
      </c>
      <c r="Z73" s="23" t="e">
        <f t="shared" si="17"/>
        <v>#DIV/0!</v>
      </c>
      <c r="AA73" s="23" t="e">
        <f>IF(S73&lt;1,"",VLOOKUP(S73,AE1:AF216,2))</f>
        <v>#DIV/0!</v>
      </c>
      <c r="AB73" s="23" t="e">
        <f>IF(T73&lt;1,"",(VLOOKUP(S73+T73,AE1:AF216,2)))</f>
        <v>#DIV/0!</v>
      </c>
      <c r="AC73" s="23" t="e">
        <f>IF(U73&lt;1,"",(VLOOKUP(S73+T73+U73,AE1:AF216,2)))</f>
        <v>#DIV/0!</v>
      </c>
      <c r="AE73">
        <v>73</v>
      </c>
      <c r="AF73" s="4" t="s">
        <v>94</v>
      </c>
    </row>
    <row r="74" spans="1:32" ht="12.75">
      <c r="A74" s="7"/>
      <c r="D74" s="7"/>
      <c r="E74" s="7"/>
      <c r="F74" s="26"/>
      <c r="G74" s="7"/>
      <c r="H74" s="7"/>
      <c r="I74" s="7"/>
      <c r="J74" s="7"/>
      <c r="K74" s="7"/>
      <c r="L74" s="7"/>
      <c r="M74" s="7"/>
      <c r="N74" s="7"/>
      <c r="O74" s="7"/>
      <c r="Q74" s="21" t="e">
        <f t="shared" si="9"/>
        <v>#DIV/0!</v>
      </c>
      <c r="R74" s="21" t="e">
        <f t="shared" si="10"/>
        <v>#DIV/0!</v>
      </c>
      <c r="S74" s="15" t="e">
        <f t="shared" si="11"/>
        <v>#DIV/0!</v>
      </c>
      <c r="T74" s="15" t="e">
        <f t="shared" si="12"/>
        <v>#DIV/0!</v>
      </c>
      <c r="U74" s="15" t="e">
        <f t="shared" si="13"/>
        <v>#DIV/0!</v>
      </c>
      <c r="W74" s="23" t="e">
        <f t="shared" si="14"/>
        <v>#DIV/0!</v>
      </c>
      <c r="X74" s="23" t="e">
        <f t="shared" si="15"/>
        <v>#DIV/0!</v>
      </c>
      <c r="Y74" s="23" t="e">
        <f t="shared" si="16"/>
        <v>#DIV/0!</v>
      </c>
      <c r="Z74" s="23" t="e">
        <f t="shared" si="17"/>
        <v>#DIV/0!</v>
      </c>
      <c r="AA74" s="23" t="e">
        <f>IF(S74&lt;1,"",VLOOKUP(S74,AE1:AF216,2))</f>
        <v>#DIV/0!</v>
      </c>
      <c r="AB74" s="23" t="e">
        <f>IF(T74&lt;1,"",(VLOOKUP(S74+T74,AE1:AF216,2)))</f>
        <v>#DIV/0!</v>
      </c>
      <c r="AC74" s="23" t="e">
        <f>IF(U74&lt;1,"",(VLOOKUP(S74+T74+U74,AE1:AF216,2)))</f>
        <v>#DIV/0!</v>
      </c>
      <c r="AE74">
        <v>74</v>
      </c>
      <c r="AF74" s="4" t="s">
        <v>95</v>
      </c>
    </row>
    <row r="75" spans="1:32" ht="12.75">
      <c r="A75" s="7"/>
      <c r="D75" s="7"/>
      <c r="E75" s="7"/>
      <c r="F75" s="26"/>
      <c r="G75" s="7"/>
      <c r="H75" s="7"/>
      <c r="I75" s="7"/>
      <c r="J75" s="7"/>
      <c r="K75" s="7"/>
      <c r="L75" s="7"/>
      <c r="M75" s="7"/>
      <c r="N75" s="7"/>
      <c r="O75" s="7"/>
      <c r="Q75" s="21" t="e">
        <f t="shared" si="9"/>
        <v>#DIV/0!</v>
      </c>
      <c r="R75" s="21" t="e">
        <f t="shared" si="10"/>
        <v>#DIV/0!</v>
      </c>
      <c r="S75" s="15" t="e">
        <f t="shared" si="11"/>
        <v>#DIV/0!</v>
      </c>
      <c r="T75" s="15" t="e">
        <f t="shared" si="12"/>
        <v>#DIV/0!</v>
      </c>
      <c r="U75" s="15" t="e">
        <f t="shared" si="13"/>
        <v>#DIV/0!</v>
      </c>
      <c r="W75" s="23" t="e">
        <f t="shared" si="14"/>
        <v>#DIV/0!</v>
      </c>
      <c r="X75" s="23" t="e">
        <f t="shared" si="15"/>
        <v>#DIV/0!</v>
      </c>
      <c r="Y75" s="23" t="e">
        <f t="shared" si="16"/>
        <v>#DIV/0!</v>
      </c>
      <c r="Z75" s="23" t="e">
        <f t="shared" si="17"/>
        <v>#DIV/0!</v>
      </c>
      <c r="AA75" s="23" t="e">
        <f>IF(S75&lt;1,"",VLOOKUP(S75,AE1:AF216,2))</f>
        <v>#DIV/0!</v>
      </c>
      <c r="AB75" s="23" t="e">
        <f>IF(T75&lt;1,"",(VLOOKUP(S75+T75,AE1:AF216,2)))</f>
        <v>#DIV/0!</v>
      </c>
      <c r="AC75" s="23" t="e">
        <f>IF(U75&lt;1,"",(VLOOKUP(S75+T75+U75,AE1:AF216,2)))</f>
        <v>#DIV/0!</v>
      </c>
      <c r="AE75">
        <v>75</v>
      </c>
      <c r="AF75" s="4" t="s">
        <v>96</v>
      </c>
    </row>
    <row r="76" spans="1:32" ht="12.75">
      <c r="A76" s="7"/>
      <c r="D76" s="7"/>
      <c r="E76" s="7"/>
      <c r="F76" s="26"/>
      <c r="G76" s="7"/>
      <c r="H76" s="7"/>
      <c r="I76" s="7"/>
      <c r="J76" s="7"/>
      <c r="K76" s="7"/>
      <c r="L76" s="7"/>
      <c r="M76" s="7"/>
      <c r="N76" s="7"/>
      <c r="O76" s="7"/>
      <c r="Q76" s="21" t="e">
        <f t="shared" si="9"/>
        <v>#DIV/0!</v>
      </c>
      <c r="R76" s="21" t="e">
        <f t="shared" si="10"/>
        <v>#DIV/0!</v>
      </c>
      <c r="S76" s="15" t="e">
        <f t="shared" si="11"/>
        <v>#DIV/0!</v>
      </c>
      <c r="T76" s="15" t="e">
        <f t="shared" si="12"/>
        <v>#DIV/0!</v>
      </c>
      <c r="U76" s="15" t="e">
        <f t="shared" si="13"/>
        <v>#DIV/0!</v>
      </c>
      <c r="W76" s="23" t="e">
        <f t="shared" si="14"/>
        <v>#DIV/0!</v>
      </c>
      <c r="X76" s="23" t="e">
        <f t="shared" si="15"/>
        <v>#DIV/0!</v>
      </c>
      <c r="Y76" s="23" t="e">
        <f t="shared" si="16"/>
        <v>#DIV/0!</v>
      </c>
      <c r="Z76" s="23" t="e">
        <f t="shared" si="17"/>
        <v>#DIV/0!</v>
      </c>
      <c r="AA76" s="23" t="e">
        <f>IF(S76&lt;1,"",VLOOKUP(S76,AE1:AF216,2))</f>
        <v>#DIV/0!</v>
      </c>
      <c r="AB76" s="23" t="e">
        <f>IF(T76&lt;1,"",(VLOOKUP(S76+T76,AE1:AF216,2)))</f>
        <v>#DIV/0!</v>
      </c>
      <c r="AC76" s="23" t="e">
        <f>IF(U76&lt;1,"",(VLOOKUP(S76+T76+U76,AE1:AF216,2)))</f>
        <v>#DIV/0!</v>
      </c>
      <c r="AE76">
        <v>76</v>
      </c>
      <c r="AF76" s="4" t="s">
        <v>97</v>
      </c>
    </row>
    <row r="77" spans="1:32" ht="12.75">
      <c r="A77" s="7"/>
      <c r="D77" s="7"/>
      <c r="E77" s="7"/>
      <c r="F77" s="26"/>
      <c r="G77" s="7"/>
      <c r="H77" s="7"/>
      <c r="I77" s="7"/>
      <c r="J77" s="7"/>
      <c r="K77" s="7"/>
      <c r="L77" s="7"/>
      <c r="M77" s="7"/>
      <c r="N77" s="7"/>
      <c r="O77" s="7"/>
      <c r="Q77" s="21" t="e">
        <f t="shared" si="9"/>
        <v>#DIV/0!</v>
      </c>
      <c r="R77" s="21" t="e">
        <f t="shared" si="10"/>
        <v>#DIV/0!</v>
      </c>
      <c r="S77" s="15" t="e">
        <f t="shared" si="11"/>
        <v>#DIV/0!</v>
      </c>
      <c r="T77" s="15" t="e">
        <f t="shared" si="12"/>
        <v>#DIV/0!</v>
      </c>
      <c r="U77" s="15" t="e">
        <f t="shared" si="13"/>
        <v>#DIV/0!</v>
      </c>
      <c r="W77" s="23" t="e">
        <f t="shared" si="14"/>
        <v>#DIV/0!</v>
      </c>
      <c r="X77" s="23" t="e">
        <f t="shared" si="15"/>
        <v>#DIV/0!</v>
      </c>
      <c r="Y77" s="23" t="e">
        <f t="shared" si="16"/>
        <v>#DIV/0!</v>
      </c>
      <c r="Z77" s="23" t="e">
        <f t="shared" si="17"/>
        <v>#DIV/0!</v>
      </c>
      <c r="AA77" s="23" t="e">
        <f>IF(S77&lt;1,"",VLOOKUP(S77,AE1:AF216,2))</f>
        <v>#DIV/0!</v>
      </c>
      <c r="AB77" s="23" t="e">
        <f>IF(T77&lt;1,"",(VLOOKUP(S77+T77,AE1:AF216,2)))</f>
        <v>#DIV/0!</v>
      </c>
      <c r="AC77" s="23" t="e">
        <f>IF(U77&lt;1,"",(VLOOKUP(S77+T77+U77,AE1:AF216,2)))</f>
        <v>#DIV/0!</v>
      </c>
      <c r="AE77">
        <v>77</v>
      </c>
      <c r="AF77" s="4" t="s">
        <v>98</v>
      </c>
    </row>
    <row r="78" spans="1:32" ht="12.75">
      <c r="A78" s="7"/>
      <c r="D78" s="7"/>
      <c r="E78" s="7"/>
      <c r="F78" s="26"/>
      <c r="G78" s="7"/>
      <c r="H78" s="7"/>
      <c r="I78" s="7"/>
      <c r="J78" s="7"/>
      <c r="K78" s="7"/>
      <c r="L78" s="7"/>
      <c r="M78" s="7"/>
      <c r="N78" s="7"/>
      <c r="O78" s="7"/>
      <c r="Q78" s="21" t="e">
        <f t="shared" si="9"/>
        <v>#DIV/0!</v>
      </c>
      <c r="R78" s="21" t="e">
        <f t="shared" si="10"/>
        <v>#DIV/0!</v>
      </c>
      <c r="S78" s="15" t="e">
        <f t="shared" si="11"/>
        <v>#DIV/0!</v>
      </c>
      <c r="T78" s="15" t="e">
        <f t="shared" si="12"/>
        <v>#DIV/0!</v>
      </c>
      <c r="U78" s="15" t="e">
        <f t="shared" si="13"/>
        <v>#DIV/0!</v>
      </c>
      <c r="W78" s="23" t="e">
        <f t="shared" si="14"/>
        <v>#DIV/0!</v>
      </c>
      <c r="X78" s="23" t="e">
        <f t="shared" si="15"/>
        <v>#DIV/0!</v>
      </c>
      <c r="Y78" s="23" t="e">
        <f t="shared" si="16"/>
        <v>#DIV/0!</v>
      </c>
      <c r="Z78" s="23" t="e">
        <f t="shared" si="17"/>
        <v>#DIV/0!</v>
      </c>
      <c r="AA78" s="23" t="e">
        <f>IF(S78&lt;1,"",VLOOKUP(S78,AE1:AF216,2))</f>
        <v>#DIV/0!</v>
      </c>
      <c r="AB78" s="23" t="e">
        <f>IF(T78&lt;1,"",(VLOOKUP(S78+T78,AE1:AF216,2)))</f>
        <v>#DIV/0!</v>
      </c>
      <c r="AC78" s="23" t="e">
        <f>IF(U78&lt;1,"",(VLOOKUP(S78+T78+U78,AE1:AF216,2)))</f>
        <v>#DIV/0!</v>
      </c>
      <c r="AE78">
        <v>78</v>
      </c>
      <c r="AF78" s="4" t="s">
        <v>99</v>
      </c>
    </row>
    <row r="79" spans="1:32" ht="12.75">
      <c r="A79" s="7"/>
      <c r="D79" s="7"/>
      <c r="E79" s="7"/>
      <c r="F79" s="26"/>
      <c r="G79" s="7"/>
      <c r="H79" s="7"/>
      <c r="I79" s="7"/>
      <c r="J79" s="7"/>
      <c r="K79" s="7"/>
      <c r="L79" s="7"/>
      <c r="M79" s="7"/>
      <c r="N79" s="7"/>
      <c r="O79" s="7"/>
      <c r="Q79" s="21" t="e">
        <f t="shared" si="9"/>
        <v>#DIV/0!</v>
      </c>
      <c r="R79" s="21" t="e">
        <f t="shared" si="10"/>
        <v>#DIV/0!</v>
      </c>
      <c r="S79" s="15" t="e">
        <f t="shared" si="11"/>
        <v>#DIV/0!</v>
      </c>
      <c r="T79" s="15" t="e">
        <f t="shared" si="12"/>
        <v>#DIV/0!</v>
      </c>
      <c r="U79" s="15" t="e">
        <f t="shared" si="13"/>
        <v>#DIV/0!</v>
      </c>
      <c r="W79" s="23" t="e">
        <f t="shared" si="14"/>
        <v>#DIV/0!</v>
      </c>
      <c r="X79" s="23" t="e">
        <f t="shared" si="15"/>
        <v>#DIV/0!</v>
      </c>
      <c r="Y79" s="23" t="e">
        <f t="shared" si="16"/>
        <v>#DIV/0!</v>
      </c>
      <c r="Z79" s="23" t="e">
        <f t="shared" si="17"/>
        <v>#DIV/0!</v>
      </c>
      <c r="AA79" s="23" t="e">
        <f>IF(S79&lt;1,"",VLOOKUP(S79,AE1:AF216,2))</f>
        <v>#DIV/0!</v>
      </c>
      <c r="AB79" s="23" t="e">
        <f>IF(T79&lt;1,"",(VLOOKUP(S79+T79,AE1:AF216,2)))</f>
        <v>#DIV/0!</v>
      </c>
      <c r="AC79" s="23" t="e">
        <f>IF(U79&lt;1,"",(VLOOKUP(S79+T79+U79,AE1:AF216,2)))</f>
        <v>#DIV/0!</v>
      </c>
      <c r="AE79">
        <v>79</v>
      </c>
      <c r="AF79" s="4" t="s">
        <v>100</v>
      </c>
    </row>
    <row r="80" spans="1:32" ht="12.75">
      <c r="A80" s="7"/>
      <c r="D80" s="7"/>
      <c r="E80" s="7"/>
      <c r="F80" s="26"/>
      <c r="G80" s="7"/>
      <c r="H80" s="7"/>
      <c r="I80" s="7"/>
      <c r="J80" s="7"/>
      <c r="K80" s="7"/>
      <c r="L80" s="7"/>
      <c r="M80" s="7"/>
      <c r="N80" s="7"/>
      <c r="O80" s="7"/>
      <c r="Q80" s="21" t="e">
        <f t="shared" si="9"/>
        <v>#DIV/0!</v>
      </c>
      <c r="R80" s="21" t="e">
        <f t="shared" si="10"/>
        <v>#DIV/0!</v>
      </c>
      <c r="S80" s="15" t="e">
        <f t="shared" si="11"/>
        <v>#DIV/0!</v>
      </c>
      <c r="T80" s="15" t="e">
        <f t="shared" si="12"/>
        <v>#DIV/0!</v>
      </c>
      <c r="U80" s="15" t="e">
        <f t="shared" si="13"/>
        <v>#DIV/0!</v>
      </c>
      <c r="W80" s="23" t="e">
        <f t="shared" si="14"/>
        <v>#DIV/0!</v>
      </c>
      <c r="X80" s="23" t="e">
        <f t="shared" si="15"/>
        <v>#DIV/0!</v>
      </c>
      <c r="Y80" s="23" t="e">
        <f t="shared" si="16"/>
        <v>#DIV/0!</v>
      </c>
      <c r="Z80" s="23" t="e">
        <f t="shared" si="17"/>
        <v>#DIV/0!</v>
      </c>
      <c r="AA80" s="23" t="e">
        <f>IF(S80&lt;1,"",VLOOKUP(S80,AE1:AF216,2))</f>
        <v>#DIV/0!</v>
      </c>
      <c r="AB80" s="23" t="e">
        <f>IF(T80&lt;1,"",(VLOOKUP(S80+T80,AE1:AF216,2)))</f>
        <v>#DIV/0!</v>
      </c>
      <c r="AC80" s="23" t="e">
        <f>IF(U80&lt;1,"",(VLOOKUP(S80+T80+U80,AE1:AF216,2)))</f>
        <v>#DIV/0!</v>
      </c>
      <c r="AE80">
        <v>80</v>
      </c>
      <c r="AF80" s="4" t="s">
        <v>101</v>
      </c>
    </row>
    <row r="81" spans="1:32" ht="12.75">
      <c r="A81" s="7"/>
      <c r="D81" s="7"/>
      <c r="E81" s="7"/>
      <c r="F81" s="26"/>
      <c r="G81" s="7"/>
      <c r="H81" s="7"/>
      <c r="I81" s="7"/>
      <c r="J81" s="7"/>
      <c r="K81" s="7"/>
      <c r="L81" s="7"/>
      <c r="M81" s="7"/>
      <c r="N81" s="7"/>
      <c r="O81" s="7"/>
      <c r="Q81" s="21" t="e">
        <f t="shared" si="9"/>
        <v>#DIV/0!</v>
      </c>
      <c r="R81" s="21" t="e">
        <f t="shared" si="10"/>
        <v>#DIV/0!</v>
      </c>
      <c r="S81" s="15" t="e">
        <f t="shared" si="11"/>
        <v>#DIV/0!</v>
      </c>
      <c r="T81" s="15" t="e">
        <f t="shared" si="12"/>
        <v>#DIV/0!</v>
      </c>
      <c r="U81" s="15" t="e">
        <f t="shared" si="13"/>
        <v>#DIV/0!</v>
      </c>
      <c r="W81" s="23" t="e">
        <f t="shared" si="14"/>
        <v>#DIV/0!</v>
      </c>
      <c r="X81" s="23" t="e">
        <f t="shared" si="15"/>
        <v>#DIV/0!</v>
      </c>
      <c r="Y81" s="23" t="e">
        <f t="shared" si="16"/>
        <v>#DIV/0!</v>
      </c>
      <c r="Z81" s="23" t="e">
        <f t="shared" si="17"/>
        <v>#DIV/0!</v>
      </c>
      <c r="AA81" s="23" t="e">
        <f>IF(S81&lt;1,"",VLOOKUP(S81,AE1:AF216,2))</f>
        <v>#DIV/0!</v>
      </c>
      <c r="AB81" s="23" t="e">
        <f>IF(T81&lt;1,"",(VLOOKUP(S81+T81,AE1:AF216,2)))</f>
        <v>#DIV/0!</v>
      </c>
      <c r="AC81" s="23" t="e">
        <f>IF(U81&lt;1,"",(VLOOKUP(S81+T81+U81,AE1:AF216,2)))</f>
        <v>#DIV/0!</v>
      </c>
      <c r="AE81">
        <v>81</v>
      </c>
      <c r="AF81" s="4" t="s">
        <v>102</v>
      </c>
    </row>
    <row r="82" spans="1:32" ht="12.75">
      <c r="A82" s="7"/>
      <c r="D82" s="7"/>
      <c r="E82" s="7"/>
      <c r="F82" s="26"/>
      <c r="G82" s="7"/>
      <c r="H82" s="7"/>
      <c r="I82" s="7"/>
      <c r="J82" s="7"/>
      <c r="K82" s="7"/>
      <c r="L82" s="7"/>
      <c r="M82" s="7"/>
      <c r="N82" s="7"/>
      <c r="O82" s="7"/>
      <c r="Q82" s="21" t="e">
        <f t="shared" si="9"/>
        <v>#DIV/0!</v>
      </c>
      <c r="R82" s="21" t="e">
        <f t="shared" si="10"/>
        <v>#DIV/0!</v>
      </c>
      <c r="S82" s="15" t="e">
        <f t="shared" si="11"/>
        <v>#DIV/0!</v>
      </c>
      <c r="T82" s="15" t="e">
        <f t="shared" si="12"/>
        <v>#DIV/0!</v>
      </c>
      <c r="U82" s="15" t="e">
        <f t="shared" si="13"/>
        <v>#DIV/0!</v>
      </c>
      <c r="W82" s="23" t="e">
        <f t="shared" si="14"/>
        <v>#DIV/0!</v>
      </c>
      <c r="X82" s="23" t="e">
        <f t="shared" si="15"/>
        <v>#DIV/0!</v>
      </c>
      <c r="Y82" s="23" t="e">
        <f t="shared" si="16"/>
        <v>#DIV/0!</v>
      </c>
      <c r="Z82" s="23" t="e">
        <f t="shared" si="17"/>
        <v>#DIV/0!</v>
      </c>
      <c r="AA82" s="23" t="e">
        <f>IF(S82&lt;1,"",VLOOKUP(S82,AE1:AF216,2))</f>
        <v>#DIV/0!</v>
      </c>
      <c r="AB82" s="23" t="e">
        <f>IF(T82&lt;1,"",(VLOOKUP(S82+T82,AE1:AF216,2)))</f>
        <v>#DIV/0!</v>
      </c>
      <c r="AC82" s="23" t="e">
        <f>IF(U82&lt;1,"",(VLOOKUP(S82+T82+U82,AE1:AF216,2)))</f>
        <v>#DIV/0!</v>
      </c>
      <c r="AE82">
        <v>82</v>
      </c>
      <c r="AF82" s="4" t="s">
        <v>103</v>
      </c>
    </row>
    <row r="83" spans="1:32" ht="12.75">
      <c r="A83" s="7"/>
      <c r="D83" s="7"/>
      <c r="E83" s="7"/>
      <c r="F83" s="26"/>
      <c r="G83" s="7"/>
      <c r="H83" s="7"/>
      <c r="I83" s="7"/>
      <c r="J83" s="7"/>
      <c r="K83" s="7"/>
      <c r="L83" s="7"/>
      <c r="M83" s="7"/>
      <c r="N83" s="7"/>
      <c r="O83" s="7"/>
      <c r="Q83" s="21" t="e">
        <f t="shared" si="9"/>
        <v>#DIV/0!</v>
      </c>
      <c r="R83" s="21" t="e">
        <f t="shared" si="10"/>
        <v>#DIV/0!</v>
      </c>
      <c r="S83" s="15" t="e">
        <f t="shared" si="11"/>
        <v>#DIV/0!</v>
      </c>
      <c r="T83" s="15" t="e">
        <f t="shared" si="12"/>
        <v>#DIV/0!</v>
      </c>
      <c r="U83" s="15" t="e">
        <f t="shared" si="13"/>
        <v>#DIV/0!</v>
      </c>
      <c r="W83" s="23" t="e">
        <f t="shared" si="14"/>
        <v>#DIV/0!</v>
      </c>
      <c r="X83" s="23" t="e">
        <f t="shared" si="15"/>
        <v>#DIV/0!</v>
      </c>
      <c r="Y83" s="23" t="e">
        <f t="shared" si="16"/>
        <v>#DIV/0!</v>
      </c>
      <c r="Z83" s="23" t="e">
        <f t="shared" si="17"/>
        <v>#DIV/0!</v>
      </c>
      <c r="AA83" s="23" t="e">
        <f>IF(S83&lt;1,"",VLOOKUP(S83,AE1:AF216,2))</f>
        <v>#DIV/0!</v>
      </c>
      <c r="AB83" s="23" t="e">
        <f>IF(T83&lt;1,"",(VLOOKUP(S83+T83,AE1:AF216,2)))</f>
        <v>#DIV/0!</v>
      </c>
      <c r="AC83" s="23" t="e">
        <f>IF(U83&lt;1,"",(VLOOKUP(S83+T83+U83,AE1:AF216,2)))</f>
        <v>#DIV/0!</v>
      </c>
      <c r="AE83">
        <v>83</v>
      </c>
      <c r="AF83" s="4" t="s">
        <v>104</v>
      </c>
    </row>
    <row r="84" spans="1:32" ht="12.75">
      <c r="A84" s="7"/>
      <c r="D84" s="7"/>
      <c r="E84" s="7"/>
      <c r="F84" s="26"/>
      <c r="G84" s="7"/>
      <c r="H84" s="7"/>
      <c r="I84" s="7"/>
      <c r="J84" s="7"/>
      <c r="K84" s="7"/>
      <c r="L84" s="7"/>
      <c r="M84" s="7"/>
      <c r="N84" s="7"/>
      <c r="O84" s="7"/>
      <c r="Q84" s="21" t="e">
        <f t="shared" si="9"/>
        <v>#DIV/0!</v>
      </c>
      <c r="R84" s="21" t="e">
        <f t="shared" si="10"/>
        <v>#DIV/0!</v>
      </c>
      <c r="S84" s="15" t="e">
        <f t="shared" si="11"/>
        <v>#DIV/0!</v>
      </c>
      <c r="T84" s="15" t="e">
        <f t="shared" si="12"/>
        <v>#DIV/0!</v>
      </c>
      <c r="U84" s="15" t="e">
        <f t="shared" si="13"/>
        <v>#DIV/0!</v>
      </c>
      <c r="W84" s="23" t="e">
        <f t="shared" si="14"/>
        <v>#DIV/0!</v>
      </c>
      <c r="X84" s="23" t="e">
        <f t="shared" si="15"/>
        <v>#DIV/0!</v>
      </c>
      <c r="Y84" s="23" t="e">
        <f t="shared" si="16"/>
        <v>#DIV/0!</v>
      </c>
      <c r="Z84" s="23" t="e">
        <f t="shared" si="17"/>
        <v>#DIV/0!</v>
      </c>
      <c r="AA84" s="23" t="e">
        <f>IF(S84&lt;1,"",VLOOKUP(S84,AE1:AF216,2))</f>
        <v>#DIV/0!</v>
      </c>
      <c r="AB84" s="23" t="e">
        <f>IF(T84&lt;1,"",(VLOOKUP(S84+T84,AE1:AF216,2)))</f>
        <v>#DIV/0!</v>
      </c>
      <c r="AC84" s="23" t="e">
        <f>IF(U84&lt;1,"",(VLOOKUP(S84+T84+U84,AE1:AF216,2)))</f>
        <v>#DIV/0!</v>
      </c>
      <c r="AE84">
        <v>84</v>
      </c>
      <c r="AF84" s="4" t="s">
        <v>105</v>
      </c>
    </row>
    <row r="85" spans="1:32" ht="12.75">
      <c r="A85" s="7"/>
      <c r="D85" s="7"/>
      <c r="E85" s="7"/>
      <c r="F85" s="26"/>
      <c r="G85" s="7"/>
      <c r="H85" s="7"/>
      <c r="I85" s="7"/>
      <c r="J85" s="7"/>
      <c r="K85" s="7"/>
      <c r="L85" s="7"/>
      <c r="M85" s="7"/>
      <c r="N85" s="7"/>
      <c r="O85" s="7"/>
      <c r="Q85" s="21" t="e">
        <f t="shared" si="9"/>
        <v>#DIV/0!</v>
      </c>
      <c r="R85" s="21" t="e">
        <f t="shared" si="10"/>
        <v>#DIV/0!</v>
      </c>
      <c r="S85" s="15" t="e">
        <f t="shared" si="11"/>
        <v>#DIV/0!</v>
      </c>
      <c r="T85" s="15" t="e">
        <f t="shared" si="12"/>
        <v>#DIV/0!</v>
      </c>
      <c r="U85" s="15" t="e">
        <f t="shared" si="13"/>
        <v>#DIV/0!</v>
      </c>
      <c r="W85" s="23" t="e">
        <f t="shared" si="14"/>
        <v>#DIV/0!</v>
      </c>
      <c r="X85" s="23" t="e">
        <f t="shared" si="15"/>
        <v>#DIV/0!</v>
      </c>
      <c r="Y85" s="23" t="e">
        <f t="shared" si="16"/>
        <v>#DIV/0!</v>
      </c>
      <c r="Z85" s="23" t="e">
        <f t="shared" si="17"/>
        <v>#DIV/0!</v>
      </c>
      <c r="AA85" s="23" t="e">
        <f>IF(S85&lt;1,"",VLOOKUP(S85,AE1:AF216,2))</f>
        <v>#DIV/0!</v>
      </c>
      <c r="AB85" s="23" t="e">
        <f>IF(T85&lt;1,"",(VLOOKUP(S85+T85,AE1:AF216,2)))</f>
        <v>#DIV/0!</v>
      </c>
      <c r="AC85" s="23" t="e">
        <f>IF(U85&lt;1,"",(VLOOKUP(S85+T85+U85,AE1:AF216,2)))</f>
        <v>#DIV/0!</v>
      </c>
      <c r="AE85">
        <v>85</v>
      </c>
      <c r="AF85" s="4" t="s">
        <v>106</v>
      </c>
    </row>
    <row r="86" spans="1:32" ht="12.75">
      <c r="A86" s="7"/>
      <c r="D86" s="7"/>
      <c r="E86" s="7"/>
      <c r="F86" s="26"/>
      <c r="G86" s="7"/>
      <c r="H86" s="7"/>
      <c r="I86" s="7"/>
      <c r="J86" s="7"/>
      <c r="K86" s="7"/>
      <c r="L86" s="7"/>
      <c r="M86" s="7"/>
      <c r="N86" s="7"/>
      <c r="O86" s="7"/>
      <c r="Q86" s="21" t="e">
        <f t="shared" si="9"/>
        <v>#DIV/0!</v>
      </c>
      <c r="R86" s="21" t="e">
        <f t="shared" si="10"/>
        <v>#DIV/0!</v>
      </c>
      <c r="S86" s="15" t="e">
        <f t="shared" si="11"/>
        <v>#DIV/0!</v>
      </c>
      <c r="T86" s="15" t="e">
        <f t="shared" si="12"/>
        <v>#DIV/0!</v>
      </c>
      <c r="U86" s="15" t="e">
        <f t="shared" si="13"/>
        <v>#DIV/0!</v>
      </c>
      <c r="W86" s="23" t="e">
        <f t="shared" si="14"/>
        <v>#DIV/0!</v>
      </c>
      <c r="X86" s="23" t="e">
        <f t="shared" si="15"/>
        <v>#DIV/0!</v>
      </c>
      <c r="Y86" s="23" t="e">
        <f t="shared" si="16"/>
        <v>#DIV/0!</v>
      </c>
      <c r="Z86" s="23" t="e">
        <f t="shared" si="17"/>
        <v>#DIV/0!</v>
      </c>
      <c r="AA86" s="23" t="e">
        <f>IF(S86&lt;1,"",VLOOKUP(S86,AE1:AF216,2))</f>
        <v>#DIV/0!</v>
      </c>
      <c r="AB86" s="23" t="e">
        <f>IF(T86&lt;1,"",(VLOOKUP(S86+T86,AE1:AF216,2)))</f>
        <v>#DIV/0!</v>
      </c>
      <c r="AC86" s="23" t="e">
        <f>IF(U86&lt;1,"",(VLOOKUP(S86+T86+U86,AE1:AF216,2)))</f>
        <v>#DIV/0!</v>
      </c>
      <c r="AE86">
        <v>86</v>
      </c>
      <c r="AF86" s="4" t="s">
        <v>107</v>
      </c>
    </row>
    <row r="87" spans="1:32" ht="12.75">
      <c r="A87" s="7"/>
      <c r="D87" s="7"/>
      <c r="E87" s="7"/>
      <c r="F87" s="26"/>
      <c r="G87" s="7"/>
      <c r="H87" s="7"/>
      <c r="I87" s="7"/>
      <c r="J87" s="7"/>
      <c r="K87" s="7"/>
      <c r="L87" s="7"/>
      <c r="M87" s="7"/>
      <c r="N87" s="7"/>
      <c r="O87" s="7"/>
      <c r="Q87" s="21" t="e">
        <f t="shared" si="9"/>
        <v>#DIV/0!</v>
      </c>
      <c r="R87" s="21" t="e">
        <f t="shared" si="10"/>
        <v>#DIV/0!</v>
      </c>
      <c r="S87" s="15" t="e">
        <f t="shared" si="11"/>
        <v>#DIV/0!</v>
      </c>
      <c r="T87" s="15" t="e">
        <f t="shared" si="12"/>
        <v>#DIV/0!</v>
      </c>
      <c r="U87" s="15" t="e">
        <f t="shared" si="13"/>
        <v>#DIV/0!</v>
      </c>
      <c r="W87" s="23" t="e">
        <f t="shared" si="14"/>
        <v>#DIV/0!</v>
      </c>
      <c r="X87" s="23" t="e">
        <f t="shared" si="15"/>
        <v>#DIV/0!</v>
      </c>
      <c r="Y87" s="23" t="e">
        <f t="shared" si="16"/>
        <v>#DIV/0!</v>
      </c>
      <c r="Z87" s="23" t="e">
        <f t="shared" si="17"/>
        <v>#DIV/0!</v>
      </c>
      <c r="AA87" s="23" t="e">
        <f>IF(S87&lt;1,"",VLOOKUP(S87,AE1:AF216,2))</f>
        <v>#DIV/0!</v>
      </c>
      <c r="AB87" s="23" t="e">
        <f>IF(T87&lt;1,"",(VLOOKUP(S87+T87,AE1:AF216,2)))</f>
        <v>#DIV/0!</v>
      </c>
      <c r="AC87" s="23" t="e">
        <f>IF(U87&lt;1,"",(VLOOKUP(S87+T87+U87,AE1:AF216,2)))</f>
        <v>#DIV/0!</v>
      </c>
      <c r="AE87">
        <v>87</v>
      </c>
      <c r="AF87" s="4" t="s">
        <v>108</v>
      </c>
    </row>
    <row r="88" spans="1:32" ht="12.75">
      <c r="A88" s="7"/>
      <c r="D88" s="7"/>
      <c r="E88" s="7"/>
      <c r="F88" s="26"/>
      <c r="G88" s="7"/>
      <c r="H88" s="7"/>
      <c r="I88" s="7"/>
      <c r="J88" s="7"/>
      <c r="K88" s="7"/>
      <c r="L88" s="7"/>
      <c r="M88" s="7"/>
      <c r="N88" s="7"/>
      <c r="O88" s="7"/>
      <c r="Q88" s="21" t="e">
        <f t="shared" si="9"/>
        <v>#DIV/0!</v>
      </c>
      <c r="R88" s="21" t="e">
        <f t="shared" si="10"/>
        <v>#DIV/0!</v>
      </c>
      <c r="S88" s="15" t="e">
        <f t="shared" si="11"/>
        <v>#DIV/0!</v>
      </c>
      <c r="T88" s="15" t="e">
        <f t="shared" si="12"/>
        <v>#DIV/0!</v>
      </c>
      <c r="U88" s="15" t="e">
        <f t="shared" si="13"/>
        <v>#DIV/0!</v>
      </c>
      <c r="W88" s="23" t="e">
        <f t="shared" si="14"/>
        <v>#DIV/0!</v>
      </c>
      <c r="X88" s="23" t="e">
        <f t="shared" si="15"/>
        <v>#DIV/0!</v>
      </c>
      <c r="Y88" s="23" t="e">
        <f t="shared" si="16"/>
        <v>#DIV/0!</v>
      </c>
      <c r="Z88" s="23" t="e">
        <f t="shared" si="17"/>
        <v>#DIV/0!</v>
      </c>
      <c r="AA88" s="23" t="e">
        <f>IF(S88&lt;1,"",VLOOKUP(S88,AE1:AF216,2))</f>
        <v>#DIV/0!</v>
      </c>
      <c r="AB88" s="23" t="e">
        <f>IF(T88&lt;1,"",(VLOOKUP(S88+T88,AE1:AF216,2)))</f>
        <v>#DIV/0!</v>
      </c>
      <c r="AC88" s="23" t="e">
        <f>IF(U88&lt;1,"",(VLOOKUP(S88+T88+U88,AE1:AF216,2)))</f>
        <v>#DIV/0!</v>
      </c>
      <c r="AE88">
        <v>88</v>
      </c>
      <c r="AF88" s="4" t="s">
        <v>109</v>
      </c>
    </row>
    <row r="89" spans="1:32" ht="12.75">
      <c r="A89" s="7"/>
      <c r="D89" s="7"/>
      <c r="E89" s="7"/>
      <c r="F89" s="26"/>
      <c r="G89" s="7"/>
      <c r="H89" s="7"/>
      <c r="I89" s="7"/>
      <c r="J89" s="7"/>
      <c r="K89" s="7"/>
      <c r="L89" s="7"/>
      <c r="M89" s="7"/>
      <c r="N89" s="7"/>
      <c r="O89" s="7"/>
      <c r="Q89" s="21" t="e">
        <f t="shared" si="9"/>
        <v>#DIV/0!</v>
      </c>
      <c r="R89" s="21" t="e">
        <f t="shared" si="10"/>
        <v>#DIV/0!</v>
      </c>
      <c r="S89" s="15" t="e">
        <f t="shared" si="11"/>
        <v>#DIV/0!</v>
      </c>
      <c r="T89" s="15" t="e">
        <f t="shared" si="12"/>
        <v>#DIV/0!</v>
      </c>
      <c r="U89" s="15" t="e">
        <f t="shared" si="13"/>
        <v>#DIV/0!</v>
      </c>
      <c r="W89" s="23" t="e">
        <f t="shared" si="14"/>
        <v>#DIV/0!</v>
      </c>
      <c r="X89" s="23" t="e">
        <f t="shared" si="15"/>
        <v>#DIV/0!</v>
      </c>
      <c r="Y89" s="23" t="e">
        <f t="shared" si="16"/>
        <v>#DIV/0!</v>
      </c>
      <c r="Z89" s="23" t="e">
        <f t="shared" si="17"/>
        <v>#DIV/0!</v>
      </c>
      <c r="AA89" s="23" t="e">
        <f>IF(S89&lt;1,"",VLOOKUP(S89,AE1:AF216,2))</f>
        <v>#DIV/0!</v>
      </c>
      <c r="AB89" s="23" t="e">
        <f>IF(T89&lt;1,"",(VLOOKUP(S89+T89,AE1:AF216,2)))</f>
        <v>#DIV/0!</v>
      </c>
      <c r="AC89" s="23" t="e">
        <f>IF(U89&lt;1,"",(VLOOKUP(S89+T89+U89,AE1:AF216,2)))</f>
        <v>#DIV/0!</v>
      </c>
      <c r="AE89">
        <v>89</v>
      </c>
      <c r="AF89" s="4" t="s">
        <v>110</v>
      </c>
    </row>
    <row r="90" spans="1:32" ht="12.75">
      <c r="A90" s="7"/>
      <c r="D90" s="7"/>
      <c r="E90" s="7"/>
      <c r="F90" s="26"/>
      <c r="G90" s="7"/>
      <c r="H90" s="7"/>
      <c r="I90" s="7"/>
      <c r="J90" s="7"/>
      <c r="K90" s="7"/>
      <c r="L90" s="7"/>
      <c r="M90" s="7"/>
      <c r="N90" s="7"/>
      <c r="O90" s="7"/>
      <c r="Q90" s="21" t="e">
        <f t="shared" si="9"/>
        <v>#DIV/0!</v>
      </c>
      <c r="R90" s="21" t="e">
        <f t="shared" si="10"/>
        <v>#DIV/0!</v>
      </c>
      <c r="S90" s="15" t="e">
        <f t="shared" si="11"/>
        <v>#DIV/0!</v>
      </c>
      <c r="T90" s="15" t="e">
        <f t="shared" si="12"/>
        <v>#DIV/0!</v>
      </c>
      <c r="U90" s="15" t="e">
        <f t="shared" si="13"/>
        <v>#DIV/0!</v>
      </c>
      <c r="W90" s="23" t="e">
        <f t="shared" si="14"/>
        <v>#DIV/0!</v>
      </c>
      <c r="X90" s="23" t="e">
        <f t="shared" si="15"/>
        <v>#DIV/0!</v>
      </c>
      <c r="Y90" s="23" t="e">
        <f t="shared" si="16"/>
        <v>#DIV/0!</v>
      </c>
      <c r="Z90" s="23" t="e">
        <f t="shared" si="17"/>
        <v>#DIV/0!</v>
      </c>
      <c r="AA90" s="23" t="e">
        <f>IF(S90&lt;1,"",VLOOKUP(S90,AE1:AF216,2))</f>
        <v>#DIV/0!</v>
      </c>
      <c r="AB90" s="23" t="e">
        <f>IF(T90&lt;1,"",(VLOOKUP(S90+T90,AE1:AF216,2)))</f>
        <v>#DIV/0!</v>
      </c>
      <c r="AC90" s="23" t="e">
        <f>IF(U90&lt;1,"",(VLOOKUP(S90+T90+U90,AE1:AF216,2)))</f>
        <v>#DIV/0!</v>
      </c>
      <c r="AE90">
        <v>90</v>
      </c>
      <c r="AF90" s="4" t="s">
        <v>111</v>
      </c>
    </row>
    <row r="91" spans="1:32" ht="12.75">
      <c r="A91" s="7"/>
      <c r="D91" s="7"/>
      <c r="E91" s="7"/>
      <c r="F91" s="26"/>
      <c r="G91" s="7"/>
      <c r="H91" s="7"/>
      <c r="I91" s="7"/>
      <c r="J91" s="7"/>
      <c r="K91" s="7"/>
      <c r="L91" s="7"/>
      <c r="M91" s="7"/>
      <c r="N91" s="7"/>
      <c r="O91" s="7"/>
      <c r="Q91" s="21" t="e">
        <f t="shared" si="9"/>
        <v>#DIV/0!</v>
      </c>
      <c r="R91" s="21" t="e">
        <f t="shared" si="10"/>
        <v>#DIV/0!</v>
      </c>
      <c r="S91" s="15" t="e">
        <f t="shared" si="11"/>
        <v>#DIV/0!</v>
      </c>
      <c r="T91" s="15" t="e">
        <f t="shared" si="12"/>
        <v>#DIV/0!</v>
      </c>
      <c r="U91" s="15" t="e">
        <f t="shared" si="13"/>
        <v>#DIV/0!</v>
      </c>
      <c r="W91" s="23" t="e">
        <f t="shared" si="14"/>
        <v>#DIV/0!</v>
      </c>
      <c r="X91" s="23" t="e">
        <f t="shared" si="15"/>
        <v>#DIV/0!</v>
      </c>
      <c r="Y91" s="23" t="e">
        <f t="shared" si="16"/>
        <v>#DIV/0!</v>
      </c>
      <c r="Z91" s="23" t="e">
        <f t="shared" si="17"/>
        <v>#DIV/0!</v>
      </c>
      <c r="AA91" s="23" t="e">
        <f>IF(S91&lt;1,"",VLOOKUP(S91,AE1:AF216,2))</f>
        <v>#DIV/0!</v>
      </c>
      <c r="AB91" s="23" t="e">
        <f>IF(T91&lt;1,"",(VLOOKUP(S91+T91,AE1:AF216,2)))</f>
        <v>#DIV/0!</v>
      </c>
      <c r="AC91" s="23" t="e">
        <f>IF(U91&lt;1,"",(VLOOKUP(S91+T91+U91,AE1:AF216,2)))</f>
        <v>#DIV/0!</v>
      </c>
      <c r="AE91">
        <v>91</v>
      </c>
      <c r="AF91" s="4" t="s">
        <v>112</v>
      </c>
    </row>
    <row r="92" spans="1:32" ht="12.75">
      <c r="A92" s="7"/>
      <c r="D92" s="7"/>
      <c r="E92" s="7"/>
      <c r="F92" s="26"/>
      <c r="G92" s="7"/>
      <c r="H92" s="7"/>
      <c r="I92" s="7"/>
      <c r="J92" s="7"/>
      <c r="K92" s="7"/>
      <c r="L92" s="7"/>
      <c r="M92" s="7"/>
      <c r="N92" s="7"/>
      <c r="O92" s="7"/>
      <c r="Q92" s="21" t="e">
        <f t="shared" si="9"/>
        <v>#DIV/0!</v>
      </c>
      <c r="R92" s="21" t="e">
        <f t="shared" si="10"/>
        <v>#DIV/0!</v>
      </c>
      <c r="S92" s="15" t="e">
        <f t="shared" si="11"/>
        <v>#DIV/0!</v>
      </c>
      <c r="T92" s="15" t="e">
        <f t="shared" si="12"/>
        <v>#DIV/0!</v>
      </c>
      <c r="U92" s="15" t="e">
        <f t="shared" si="13"/>
        <v>#DIV/0!</v>
      </c>
      <c r="W92" s="23" t="e">
        <f t="shared" si="14"/>
        <v>#DIV/0!</v>
      </c>
      <c r="X92" s="23" t="e">
        <f t="shared" si="15"/>
        <v>#DIV/0!</v>
      </c>
      <c r="Y92" s="23" t="e">
        <f t="shared" si="16"/>
        <v>#DIV/0!</v>
      </c>
      <c r="Z92" s="23" t="e">
        <f t="shared" si="17"/>
        <v>#DIV/0!</v>
      </c>
      <c r="AA92" s="23" t="e">
        <f>IF(S92&lt;1,"",VLOOKUP(S92,AE1:AF216,2))</f>
        <v>#DIV/0!</v>
      </c>
      <c r="AB92" s="23" t="e">
        <f>IF(T92&lt;1,"",(VLOOKUP(S92+T92,AE1:AF216,2)))</f>
        <v>#DIV/0!</v>
      </c>
      <c r="AC92" s="23" t="e">
        <f>IF(U92&lt;1,"",(VLOOKUP(S92+T92+U92,AE1:AF216,2)))</f>
        <v>#DIV/0!</v>
      </c>
      <c r="AE92">
        <v>92</v>
      </c>
      <c r="AF92" s="4" t="s">
        <v>113</v>
      </c>
    </row>
    <row r="93" spans="1:32" ht="12.75">
      <c r="A93" s="7"/>
      <c r="D93" s="7"/>
      <c r="E93" s="7"/>
      <c r="F93" s="26"/>
      <c r="G93" s="7"/>
      <c r="H93" s="7"/>
      <c r="I93" s="7"/>
      <c r="J93" s="7"/>
      <c r="K93" s="7"/>
      <c r="L93" s="7"/>
      <c r="M93" s="7"/>
      <c r="N93" s="7"/>
      <c r="O93" s="7"/>
      <c r="Q93" s="21" t="e">
        <f t="shared" si="9"/>
        <v>#DIV/0!</v>
      </c>
      <c r="R93" s="21" t="e">
        <f t="shared" si="10"/>
        <v>#DIV/0!</v>
      </c>
      <c r="S93" s="15" t="e">
        <f t="shared" si="11"/>
        <v>#DIV/0!</v>
      </c>
      <c r="T93" s="15" t="e">
        <f t="shared" si="12"/>
        <v>#DIV/0!</v>
      </c>
      <c r="U93" s="15" t="e">
        <f t="shared" si="13"/>
        <v>#DIV/0!</v>
      </c>
      <c r="W93" s="23" t="e">
        <f t="shared" si="14"/>
        <v>#DIV/0!</v>
      </c>
      <c r="X93" s="23" t="e">
        <f t="shared" si="15"/>
        <v>#DIV/0!</v>
      </c>
      <c r="Y93" s="23" t="e">
        <f t="shared" si="16"/>
        <v>#DIV/0!</v>
      </c>
      <c r="Z93" s="23" t="e">
        <f t="shared" si="17"/>
        <v>#DIV/0!</v>
      </c>
      <c r="AA93" s="23" t="e">
        <f>IF(S93&lt;1,"",VLOOKUP(S93,AE1:AF216,2))</f>
        <v>#DIV/0!</v>
      </c>
      <c r="AB93" s="23" t="e">
        <f>IF(T93&lt;1,"",(VLOOKUP(S93+T93,AE1:AF216,2)))</f>
        <v>#DIV/0!</v>
      </c>
      <c r="AC93" s="23" t="e">
        <f>IF(U93&lt;1,"",(VLOOKUP(S93+T93+U93,AE1:AF216,2)))</f>
        <v>#DIV/0!</v>
      </c>
      <c r="AE93">
        <v>93</v>
      </c>
      <c r="AF93" s="4" t="s">
        <v>114</v>
      </c>
    </row>
    <row r="94" spans="1:32" ht="12.75">
      <c r="A94" s="7"/>
      <c r="D94" s="7"/>
      <c r="E94" s="7"/>
      <c r="F94" s="26"/>
      <c r="G94" s="7"/>
      <c r="H94" s="7"/>
      <c r="I94" s="7"/>
      <c r="J94" s="7"/>
      <c r="K94" s="7"/>
      <c r="L94" s="7"/>
      <c r="M94" s="7"/>
      <c r="N94" s="7"/>
      <c r="O94" s="7"/>
      <c r="Q94" s="21" t="e">
        <f t="shared" si="9"/>
        <v>#DIV/0!</v>
      </c>
      <c r="R94" s="21" t="e">
        <f t="shared" si="10"/>
        <v>#DIV/0!</v>
      </c>
      <c r="S94" s="15" t="e">
        <f t="shared" si="11"/>
        <v>#DIV/0!</v>
      </c>
      <c r="T94" s="15" t="e">
        <f t="shared" si="12"/>
        <v>#DIV/0!</v>
      </c>
      <c r="U94" s="15" t="e">
        <f t="shared" si="13"/>
        <v>#DIV/0!</v>
      </c>
      <c r="W94" s="23" t="e">
        <f t="shared" si="14"/>
        <v>#DIV/0!</v>
      </c>
      <c r="X94" s="23" t="e">
        <f t="shared" si="15"/>
        <v>#DIV/0!</v>
      </c>
      <c r="Y94" s="23" t="e">
        <f t="shared" si="16"/>
        <v>#DIV/0!</v>
      </c>
      <c r="Z94" s="23" t="e">
        <f t="shared" si="17"/>
        <v>#DIV/0!</v>
      </c>
      <c r="AA94" s="23" t="e">
        <f>IF(S94&lt;1,"",VLOOKUP(S94,AE1:AF216,2))</f>
        <v>#DIV/0!</v>
      </c>
      <c r="AB94" s="23" t="e">
        <f>IF(T94&lt;1,"",(VLOOKUP(S94+T94,AE1:AF216,2)))</f>
        <v>#DIV/0!</v>
      </c>
      <c r="AC94" s="23" t="e">
        <f>IF(U94&lt;1,"",(VLOOKUP(S94+T94+U94,AE1:AF216,2)))</f>
        <v>#DIV/0!</v>
      </c>
      <c r="AE94">
        <v>94</v>
      </c>
      <c r="AF94" s="4" t="s">
        <v>115</v>
      </c>
    </row>
    <row r="95" spans="1:32" ht="12.75">
      <c r="A95" s="7"/>
      <c r="D95" s="7"/>
      <c r="E95" s="7"/>
      <c r="F95" s="26"/>
      <c r="G95" s="7"/>
      <c r="H95" s="7"/>
      <c r="I95" s="7"/>
      <c r="J95" s="7"/>
      <c r="K95" s="7"/>
      <c r="L95" s="7"/>
      <c r="M95" s="7"/>
      <c r="N95" s="7"/>
      <c r="O95" s="7"/>
      <c r="Q95" s="21" t="e">
        <f t="shared" si="9"/>
        <v>#DIV/0!</v>
      </c>
      <c r="R95" s="21" t="e">
        <f t="shared" si="10"/>
        <v>#DIV/0!</v>
      </c>
      <c r="S95" s="15" t="e">
        <f t="shared" si="11"/>
        <v>#DIV/0!</v>
      </c>
      <c r="T95" s="15" t="e">
        <f t="shared" si="12"/>
        <v>#DIV/0!</v>
      </c>
      <c r="U95" s="15" t="e">
        <f t="shared" si="13"/>
        <v>#DIV/0!</v>
      </c>
      <c r="W95" s="23" t="e">
        <f t="shared" si="14"/>
        <v>#DIV/0!</v>
      </c>
      <c r="X95" s="23" t="e">
        <f t="shared" si="15"/>
        <v>#DIV/0!</v>
      </c>
      <c r="Y95" s="23" t="e">
        <f t="shared" si="16"/>
        <v>#DIV/0!</v>
      </c>
      <c r="Z95" s="23" t="e">
        <f t="shared" si="17"/>
        <v>#DIV/0!</v>
      </c>
      <c r="AA95" s="23" t="e">
        <f>IF(S95&lt;1,"",VLOOKUP(S95,AE1:AF216,2))</f>
        <v>#DIV/0!</v>
      </c>
      <c r="AB95" s="23" t="e">
        <f>IF(T95&lt;1,"",(VLOOKUP(S95+T95,AE1:AF216,2)))</f>
        <v>#DIV/0!</v>
      </c>
      <c r="AC95" s="23" t="e">
        <f>IF(U95&lt;1,"",(VLOOKUP(S95+T95+U95,AE1:AF216,2)))</f>
        <v>#DIV/0!</v>
      </c>
      <c r="AE95">
        <v>95</v>
      </c>
      <c r="AF95" s="4" t="s">
        <v>116</v>
      </c>
    </row>
    <row r="96" spans="1:32" ht="12.75">
      <c r="A96" s="7"/>
      <c r="D96" s="7"/>
      <c r="E96" s="7"/>
      <c r="F96" s="26"/>
      <c r="G96" s="7"/>
      <c r="H96" s="7"/>
      <c r="I96" s="7"/>
      <c r="J96" s="7"/>
      <c r="K96" s="7"/>
      <c r="L96" s="7"/>
      <c r="M96" s="7"/>
      <c r="N96" s="7"/>
      <c r="O96" s="7"/>
      <c r="Q96" s="21" t="e">
        <f t="shared" si="9"/>
        <v>#DIV/0!</v>
      </c>
      <c r="R96" s="21" t="e">
        <f t="shared" si="10"/>
        <v>#DIV/0!</v>
      </c>
      <c r="S96" s="15" t="e">
        <f t="shared" si="11"/>
        <v>#DIV/0!</v>
      </c>
      <c r="T96" s="15" t="e">
        <f t="shared" si="12"/>
        <v>#DIV/0!</v>
      </c>
      <c r="U96" s="15" t="e">
        <f t="shared" si="13"/>
        <v>#DIV/0!</v>
      </c>
      <c r="W96" s="23" t="e">
        <f t="shared" si="14"/>
        <v>#DIV/0!</v>
      </c>
      <c r="X96" s="23" t="e">
        <f t="shared" si="15"/>
        <v>#DIV/0!</v>
      </c>
      <c r="Y96" s="23" t="e">
        <f t="shared" si="16"/>
        <v>#DIV/0!</v>
      </c>
      <c r="Z96" s="23" t="e">
        <f t="shared" si="17"/>
        <v>#DIV/0!</v>
      </c>
      <c r="AA96" s="23" t="e">
        <f>IF(S96&lt;1,"",VLOOKUP(S96,AE1:AF216,2))</f>
        <v>#DIV/0!</v>
      </c>
      <c r="AB96" s="23" t="e">
        <f>IF(T96&lt;1,"",(VLOOKUP(S96+T96,AE1:AF216,2)))</f>
        <v>#DIV/0!</v>
      </c>
      <c r="AC96" s="23" t="e">
        <f>IF(U96&lt;1,"",(VLOOKUP(S96+T96+U96,AE1:AF216,2)))</f>
        <v>#DIV/0!</v>
      </c>
      <c r="AE96">
        <v>96</v>
      </c>
      <c r="AF96" s="4" t="s">
        <v>117</v>
      </c>
    </row>
    <row r="97" spans="1:32" ht="12.75">
      <c r="A97" s="7"/>
      <c r="D97" s="7"/>
      <c r="E97" s="7"/>
      <c r="F97" s="26"/>
      <c r="G97" s="7"/>
      <c r="H97" s="7"/>
      <c r="I97" s="7"/>
      <c r="J97" s="7"/>
      <c r="K97" s="7"/>
      <c r="L97" s="7"/>
      <c r="M97" s="7"/>
      <c r="N97" s="7"/>
      <c r="O97" s="7"/>
      <c r="Q97" s="21" t="e">
        <f t="shared" si="9"/>
        <v>#DIV/0!</v>
      </c>
      <c r="R97" s="21" t="e">
        <f t="shared" si="10"/>
        <v>#DIV/0!</v>
      </c>
      <c r="S97" s="15" t="e">
        <f t="shared" si="11"/>
        <v>#DIV/0!</v>
      </c>
      <c r="T97" s="15" t="e">
        <f t="shared" si="12"/>
        <v>#DIV/0!</v>
      </c>
      <c r="U97" s="15" t="e">
        <f t="shared" si="13"/>
        <v>#DIV/0!</v>
      </c>
      <c r="W97" s="23" t="e">
        <f t="shared" si="14"/>
        <v>#DIV/0!</v>
      </c>
      <c r="X97" s="23" t="e">
        <f t="shared" si="15"/>
        <v>#DIV/0!</v>
      </c>
      <c r="Y97" s="23" t="e">
        <f t="shared" si="16"/>
        <v>#DIV/0!</v>
      </c>
      <c r="Z97" s="23" t="e">
        <f t="shared" si="17"/>
        <v>#DIV/0!</v>
      </c>
      <c r="AA97" s="23" t="e">
        <f>IF(S97&lt;1,"",VLOOKUP(S97,AE1:AF216,2))</f>
        <v>#DIV/0!</v>
      </c>
      <c r="AB97" s="23" t="e">
        <f>IF(T97&lt;1,"",(VLOOKUP(S97+T97,AE1:AF216,2)))</f>
        <v>#DIV/0!</v>
      </c>
      <c r="AC97" s="23" t="e">
        <f>IF(U97&lt;1,"",(VLOOKUP(S97+T97+U97,AE1:AF216,2)))</f>
        <v>#DIV/0!</v>
      </c>
      <c r="AE97">
        <v>97</v>
      </c>
      <c r="AF97" s="4" t="s">
        <v>118</v>
      </c>
    </row>
    <row r="98" spans="1:32" ht="12.75">
      <c r="A98" s="7"/>
      <c r="D98" s="7"/>
      <c r="E98" s="7"/>
      <c r="F98" s="26"/>
      <c r="G98" s="7"/>
      <c r="H98" s="7"/>
      <c r="I98" s="7"/>
      <c r="J98" s="7"/>
      <c r="K98" s="7"/>
      <c r="L98" s="7"/>
      <c r="M98" s="7"/>
      <c r="N98" s="7"/>
      <c r="O98" s="7"/>
      <c r="Q98" s="21" t="e">
        <f t="shared" si="9"/>
        <v>#DIV/0!</v>
      </c>
      <c r="R98" s="21" t="e">
        <f t="shared" si="10"/>
        <v>#DIV/0!</v>
      </c>
      <c r="S98" s="15" t="e">
        <f t="shared" si="11"/>
        <v>#DIV/0!</v>
      </c>
      <c r="T98" s="15" t="e">
        <f t="shared" si="12"/>
        <v>#DIV/0!</v>
      </c>
      <c r="U98" s="15" t="e">
        <f t="shared" si="13"/>
        <v>#DIV/0!</v>
      </c>
      <c r="W98" s="23" t="e">
        <f t="shared" si="14"/>
        <v>#DIV/0!</v>
      </c>
      <c r="X98" s="23" t="e">
        <f t="shared" si="15"/>
        <v>#DIV/0!</v>
      </c>
      <c r="Y98" s="23" t="e">
        <f t="shared" si="16"/>
        <v>#DIV/0!</v>
      </c>
      <c r="Z98" s="23" t="e">
        <f t="shared" si="17"/>
        <v>#DIV/0!</v>
      </c>
      <c r="AA98" s="23" t="e">
        <f>IF(S98&lt;1,"",VLOOKUP(S98,AE1:AF216,2))</f>
        <v>#DIV/0!</v>
      </c>
      <c r="AB98" s="23" t="e">
        <f>IF(T98&lt;1,"",(VLOOKUP(S98+T98,AE1:AF216,2)))</f>
        <v>#DIV/0!</v>
      </c>
      <c r="AC98" s="23" t="e">
        <f>IF(U98&lt;1,"",(VLOOKUP(S98+T98+U98,AE1:AF216,2)))</f>
        <v>#DIV/0!</v>
      </c>
      <c r="AE98">
        <v>98</v>
      </c>
      <c r="AF98" s="4" t="s">
        <v>119</v>
      </c>
    </row>
    <row r="99" spans="1:32" ht="12.75">
      <c r="A99" s="7"/>
      <c r="D99" s="7"/>
      <c r="E99" s="7"/>
      <c r="F99" s="26"/>
      <c r="G99" s="7"/>
      <c r="H99" s="7"/>
      <c r="I99" s="7"/>
      <c r="J99" s="7"/>
      <c r="K99" s="7"/>
      <c r="L99" s="7"/>
      <c r="M99" s="7"/>
      <c r="N99" s="7"/>
      <c r="O99" s="7"/>
      <c r="Q99" s="21" t="e">
        <f t="shared" si="9"/>
        <v>#DIV/0!</v>
      </c>
      <c r="R99" s="21" t="e">
        <f t="shared" si="10"/>
        <v>#DIV/0!</v>
      </c>
      <c r="S99" s="15" t="e">
        <f t="shared" si="11"/>
        <v>#DIV/0!</v>
      </c>
      <c r="T99" s="15" t="e">
        <f t="shared" si="12"/>
        <v>#DIV/0!</v>
      </c>
      <c r="U99" s="15" t="e">
        <f t="shared" si="13"/>
        <v>#DIV/0!</v>
      </c>
      <c r="W99" s="23" t="e">
        <f t="shared" si="14"/>
        <v>#DIV/0!</v>
      </c>
      <c r="X99" s="23" t="e">
        <f t="shared" si="15"/>
        <v>#DIV/0!</v>
      </c>
      <c r="Y99" s="23" t="e">
        <f t="shared" si="16"/>
        <v>#DIV/0!</v>
      </c>
      <c r="Z99" s="23" t="e">
        <f t="shared" si="17"/>
        <v>#DIV/0!</v>
      </c>
      <c r="AA99" s="23" t="e">
        <f>IF(S99&lt;1,"",VLOOKUP(S99,AE1:AF216,2))</f>
        <v>#DIV/0!</v>
      </c>
      <c r="AB99" s="23" t="e">
        <f>IF(T99&lt;1,"",(VLOOKUP(S99+T99,AE1:AF216,2)))</f>
        <v>#DIV/0!</v>
      </c>
      <c r="AC99" s="23" t="e">
        <f>IF(U99&lt;1,"",(VLOOKUP(S99+T99+U99,AE1:AF216,2)))</f>
        <v>#DIV/0!</v>
      </c>
      <c r="AE99">
        <v>99</v>
      </c>
      <c r="AF99" s="4" t="s">
        <v>120</v>
      </c>
    </row>
    <row r="100" spans="1:32" ht="12.75">
      <c r="A100" s="7"/>
      <c r="D100" s="7"/>
      <c r="E100" s="7"/>
      <c r="F100" s="26"/>
      <c r="G100" s="7"/>
      <c r="H100" s="7"/>
      <c r="I100" s="7"/>
      <c r="J100" s="7"/>
      <c r="K100" s="7"/>
      <c r="L100" s="7"/>
      <c r="M100" s="7"/>
      <c r="N100" s="7"/>
      <c r="O100" s="7"/>
      <c r="Q100" s="21" t="e">
        <f t="shared" si="9"/>
        <v>#DIV/0!</v>
      </c>
      <c r="R100" s="21" t="e">
        <f t="shared" si="10"/>
        <v>#DIV/0!</v>
      </c>
      <c r="S100" s="15" t="e">
        <f t="shared" si="11"/>
        <v>#DIV/0!</v>
      </c>
      <c r="T100" s="15" t="e">
        <f t="shared" si="12"/>
        <v>#DIV/0!</v>
      </c>
      <c r="U100" s="15" t="e">
        <f t="shared" si="13"/>
        <v>#DIV/0!</v>
      </c>
      <c r="W100" s="23" t="e">
        <f t="shared" si="14"/>
        <v>#DIV/0!</v>
      </c>
      <c r="X100" s="23" t="e">
        <f t="shared" si="15"/>
        <v>#DIV/0!</v>
      </c>
      <c r="Y100" s="23" t="e">
        <f t="shared" si="16"/>
        <v>#DIV/0!</v>
      </c>
      <c r="Z100" s="23" t="e">
        <f t="shared" si="17"/>
        <v>#DIV/0!</v>
      </c>
      <c r="AA100" s="23" t="e">
        <f>IF(S100&lt;1,"",VLOOKUP(S100,AE1:AF216,2))</f>
        <v>#DIV/0!</v>
      </c>
      <c r="AB100" s="23" t="e">
        <f>IF(T100&lt;1,"",(VLOOKUP(S100+T100,AE1:AF216,2)))</f>
        <v>#DIV/0!</v>
      </c>
      <c r="AC100" s="23" t="e">
        <f>IF(U100&lt;1,"",(VLOOKUP(S100+T100+U100,AE1:AF216,2)))</f>
        <v>#DIV/0!</v>
      </c>
      <c r="AE100">
        <v>100</v>
      </c>
      <c r="AF100" s="4" t="s">
        <v>121</v>
      </c>
    </row>
    <row r="101" spans="1:32" ht="12.75">
      <c r="A101" s="7"/>
      <c r="D101" s="7"/>
      <c r="E101" s="7"/>
      <c r="F101" s="26"/>
      <c r="G101" s="7"/>
      <c r="H101" s="7"/>
      <c r="I101" s="7"/>
      <c r="J101" s="7"/>
      <c r="K101" s="7"/>
      <c r="L101" s="7"/>
      <c r="M101" s="7"/>
      <c r="N101" s="7"/>
      <c r="O101" s="7"/>
      <c r="Q101" s="21" t="e">
        <f t="shared" si="9"/>
        <v>#DIV/0!</v>
      </c>
      <c r="R101" s="21" t="e">
        <f t="shared" si="10"/>
        <v>#DIV/0!</v>
      </c>
      <c r="S101" s="15" t="e">
        <f t="shared" si="11"/>
        <v>#DIV/0!</v>
      </c>
      <c r="T101" s="15" t="e">
        <f t="shared" si="12"/>
        <v>#DIV/0!</v>
      </c>
      <c r="U101" s="15" t="e">
        <f t="shared" si="13"/>
        <v>#DIV/0!</v>
      </c>
      <c r="W101" s="23" t="e">
        <f t="shared" si="14"/>
        <v>#DIV/0!</v>
      </c>
      <c r="X101" s="23" t="e">
        <f t="shared" si="15"/>
        <v>#DIV/0!</v>
      </c>
      <c r="Y101" s="23" t="e">
        <f t="shared" si="16"/>
        <v>#DIV/0!</v>
      </c>
      <c r="Z101" s="23" t="e">
        <f t="shared" si="17"/>
        <v>#DIV/0!</v>
      </c>
      <c r="AA101" s="23" t="e">
        <f>IF(S101&lt;1,"",VLOOKUP(S101,AE1:AF216,2))</f>
        <v>#DIV/0!</v>
      </c>
      <c r="AB101" s="23" t="e">
        <f>IF(T101&lt;1,"",(VLOOKUP(S101+T101,AE1:AF216,2)))</f>
        <v>#DIV/0!</v>
      </c>
      <c r="AC101" s="23" t="e">
        <f>IF(U101&lt;1,"",(VLOOKUP(S101+T101+U101,AE1:AF216,2)))</f>
        <v>#DIV/0!</v>
      </c>
      <c r="AE101">
        <v>101</v>
      </c>
      <c r="AF101" s="4" t="s">
        <v>122</v>
      </c>
    </row>
    <row r="102" spans="1:32" ht="12.75">
      <c r="A102" s="7"/>
      <c r="D102" s="7"/>
      <c r="E102" s="7"/>
      <c r="F102" s="26"/>
      <c r="G102" s="7"/>
      <c r="H102" s="7"/>
      <c r="I102" s="7"/>
      <c r="J102" s="7"/>
      <c r="K102" s="7"/>
      <c r="L102" s="7"/>
      <c r="M102" s="7"/>
      <c r="N102" s="7"/>
      <c r="O102" s="7"/>
      <c r="Q102" s="21" t="e">
        <f t="shared" si="9"/>
        <v>#DIV/0!</v>
      </c>
      <c r="R102" s="21" t="e">
        <f t="shared" si="10"/>
        <v>#DIV/0!</v>
      </c>
      <c r="S102" s="15" t="e">
        <f t="shared" si="11"/>
        <v>#DIV/0!</v>
      </c>
      <c r="T102" s="15" t="e">
        <f t="shared" si="12"/>
        <v>#DIV/0!</v>
      </c>
      <c r="U102" s="15" t="e">
        <f t="shared" si="13"/>
        <v>#DIV/0!</v>
      </c>
      <c r="W102" s="23" t="e">
        <f t="shared" si="14"/>
        <v>#DIV/0!</v>
      </c>
      <c r="X102" s="23" t="e">
        <f t="shared" si="15"/>
        <v>#DIV/0!</v>
      </c>
      <c r="Y102" s="23" t="e">
        <f t="shared" si="16"/>
        <v>#DIV/0!</v>
      </c>
      <c r="Z102" s="23" t="e">
        <f t="shared" si="17"/>
        <v>#DIV/0!</v>
      </c>
      <c r="AA102" s="23" t="e">
        <f>IF(S102&lt;1,"",VLOOKUP(S102,AE1:AF216,2))</f>
        <v>#DIV/0!</v>
      </c>
      <c r="AB102" s="23" t="e">
        <f>IF(T102&lt;1,"",(VLOOKUP(S102+T102,AE1:AF216,2)))</f>
        <v>#DIV/0!</v>
      </c>
      <c r="AC102" s="23" t="e">
        <f>IF(U102&lt;1,"",(VLOOKUP(S102+T102+U102,AE1:AF216,2)))</f>
        <v>#DIV/0!</v>
      </c>
      <c r="AE102">
        <v>102</v>
      </c>
      <c r="AF102" s="4" t="s">
        <v>123</v>
      </c>
    </row>
    <row r="103" spans="1:32" ht="12.75">
      <c r="A103" s="7"/>
      <c r="D103" s="7"/>
      <c r="E103" s="7"/>
      <c r="F103" s="26"/>
      <c r="G103" s="7"/>
      <c r="H103" s="7"/>
      <c r="I103" s="7"/>
      <c r="J103" s="7"/>
      <c r="K103" s="7"/>
      <c r="L103" s="7"/>
      <c r="M103" s="7"/>
      <c r="N103" s="7"/>
      <c r="O103" s="7"/>
      <c r="Q103" s="21" t="e">
        <f t="shared" si="9"/>
        <v>#DIV/0!</v>
      </c>
      <c r="R103" s="21" t="e">
        <f t="shared" si="10"/>
        <v>#DIV/0!</v>
      </c>
      <c r="S103" s="15" t="e">
        <f t="shared" si="11"/>
        <v>#DIV/0!</v>
      </c>
      <c r="T103" s="15" t="e">
        <f t="shared" si="12"/>
        <v>#DIV/0!</v>
      </c>
      <c r="U103" s="15" t="e">
        <f t="shared" si="13"/>
        <v>#DIV/0!</v>
      </c>
      <c r="W103" s="23" t="e">
        <f t="shared" si="14"/>
        <v>#DIV/0!</v>
      </c>
      <c r="X103" s="23" t="e">
        <f t="shared" si="15"/>
        <v>#DIV/0!</v>
      </c>
      <c r="Y103" s="23" t="e">
        <f t="shared" si="16"/>
        <v>#DIV/0!</v>
      </c>
      <c r="Z103" s="23" t="e">
        <f t="shared" si="17"/>
        <v>#DIV/0!</v>
      </c>
      <c r="AA103" s="23" t="e">
        <f>IF(S103&lt;1,"",VLOOKUP(S103,AE1:AF216,2))</f>
        <v>#DIV/0!</v>
      </c>
      <c r="AB103" s="23" t="e">
        <f>IF(T103&lt;1,"",(VLOOKUP(S103+T103,AE1:AF216,2)))</f>
        <v>#DIV/0!</v>
      </c>
      <c r="AC103" s="23" t="e">
        <f>IF(U103&lt;1,"",(VLOOKUP(S103+T103+U103,AE1:AF216,2)))</f>
        <v>#DIV/0!</v>
      </c>
      <c r="AE103">
        <v>103</v>
      </c>
      <c r="AF103" s="4" t="s">
        <v>124</v>
      </c>
    </row>
    <row r="104" spans="1:32" ht="12.75">
      <c r="A104" s="7"/>
      <c r="D104" s="7"/>
      <c r="E104" s="7"/>
      <c r="F104" s="26"/>
      <c r="G104" s="7"/>
      <c r="H104" s="7"/>
      <c r="I104" s="7"/>
      <c r="J104" s="7"/>
      <c r="K104" s="7"/>
      <c r="L104" s="7"/>
      <c r="M104" s="7"/>
      <c r="N104" s="7"/>
      <c r="O104" s="7"/>
      <c r="Q104" s="21" t="e">
        <f t="shared" si="9"/>
        <v>#DIV/0!</v>
      </c>
      <c r="R104" s="21" t="e">
        <f t="shared" si="10"/>
        <v>#DIV/0!</v>
      </c>
      <c r="S104" s="15" t="e">
        <f t="shared" si="11"/>
        <v>#DIV/0!</v>
      </c>
      <c r="T104" s="15" t="e">
        <f t="shared" si="12"/>
        <v>#DIV/0!</v>
      </c>
      <c r="U104" s="15" t="e">
        <f t="shared" si="13"/>
        <v>#DIV/0!</v>
      </c>
      <c r="W104" s="23" t="e">
        <f t="shared" si="14"/>
        <v>#DIV/0!</v>
      </c>
      <c r="X104" s="23" t="e">
        <f t="shared" si="15"/>
        <v>#DIV/0!</v>
      </c>
      <c r="Y104" s="23" t="e">
        <f t="shared" si="16"/>
        <v>#DIV/0!</v>
      </c>
      <c r="Z104" s="23" t="e">
        <f t="shared" si="17"/>
        <v>#DIV/0!</v>
      </c>
      <c r="AA104" s="23" t="e">
        <f>IF(S104&lt;1,"",VLOOKUP(S104,AE1:AF216,2))</f>
        <v>#DIV/0!</v>
      </c>
      <c r="AB104" s="23" t="e">
        <f>IF(T104&lt;1,"",(VLOOKUP(S104+T104,AE1:AF216,2)))</f>
        <v>#DIV/0!</v>
      </c>
      <c r="AC104" s="23" t="e">
        <f>IF(U104&lt;1,"",(VLOOKUP(S104+T104+U104,AE1:AF216,2)))</f>
        <v>#DIV/0!</v>
      </c>
      <c r="AE104">
        <v>104</v>
      </c>
      <c r="AF104" s="4" t="s">
        <v>125</v>
      </c>
    </row>
    <row r="105" spans="1:32" ht="12.75">
      <c r="A105" s="7"/>
      <c r="D105" s="7"/>
      <c r="E105" s="7"/>
      <c r="F105" s="26"/>
      <c r="G105" s="7"/>
      <c r="H105" s="7"/>
      <c r="I105" s="7"/>
      <c r="J105" s="7"/>
      <c r="K105" s="7"/>
      <c r="L105" s="7"/>
      <c r="M105" s="7"/>
      <c r="N105" s="7"/>
      <c r="O105" s="7"/>
      <c r="Q105" s="21" t="e">
        <f t="shared" si="9"/>
        <v>#DIV/0!</v>
      </c>
      <c r="R105" s="21" t="e">
        <f t="shared" si="10"/>
        <v>#DIV/0!</v>
      </c>
      <c r="S105" s="15" t="e">
        <f t="shared" si="11"/>
        <v>#DIV/0!</v>
      </c>
      <c r="T105" s="15" t="e">
        <f t="shared" si="12"/>
        <v>#DIV/0!</v>
      </c>
      <c r="U105" s="15" t="e">
        <f t="shared" si="13"/>
        <v>#DIV/0!</v>
      </c>
      <c r="W105" s="23" t="e">
        <f t="shared" si="14"/>
        <v>#DIV/0!</v>
      </c>
      <c r="X105" s="23" t="e">
        <f t="shared" si="15"/>
        <v>#DIV/0!</v>
      </c>
      <c r="Y105" s="23" t="e">
        <f t="shared" si="16"/>
        <v>#DIV/0!</v>
      </c>
      <c r="Z105" s="23" t="e">
        <f t="shared" si="17"/>
        <v>#DIV/0!</v>
      </c>
      <c r="AA105" s="23" t="e">
        <f>IF(S105&lt;1,"",VLOOKUP(S105,AE1:AF216,2))</f>
        <v>#DIV/0!</v>
      </c>
      <c r="AB105" s="23" t="e">
        <f>IF(T105&lt;1,"",(VLOOKUP(S105+T105,AE1:AF216,2)))</f>
        <v>#DIV/0!</v>
      </c>
      <c r="AC105" s="23" t="e">
        <f>IF(U105&lt;1,"",(VLOOKUP(S105+T105+U105,AE1:AF216,2)))</f>
        <v>#DIV/0!</v>
      </c>
      <c r="AE105">
        <v>105</v>
      </c>
      <c r="AF105" s="4" t="s">
        <v>126</v>
      </c>
    </row>
    <row r="106" spans="1:32" ht="12.75">
      <c r="A106" s="7"/>
      <c r="D106" s="7"/>
      <c r="E106" s="7"/>
      <c r="F106" s="26"/>
      <c r="G106" s="7"/>
      <c r="H106" s="7"/>
      <c r="I106" s="7"/>
      <c r="J106" s="7"/>
      <c r="K106" s="7"/>
      <c r="L106" s="7"/>
      <c r="M106" s="7"/>
      <c r="N106" s="7"/>
      <c r="O106" s="7"/>
      <c r="Q106" s="21" t="e">
        <f t="shared" si="9"/>
        <v>#DIV/0!</v>
      </c>
      <c r="R106" s="21" t="e">
        <f t="shared" si="10"/>
        <v>#DIV/0!</v>
      </c>
      <c r="S106" s="15" t="e">
        <f t="shared" si="11"/>
        <v>#DIV/0!</v>
      </c>
      <c r="T106" s="15" t="e">
        <f t="shared" si="12"/>
        <v>#DIV/0!</v>
      </c>
      <c r="U106" s="15" t="e">
        <f t="shared" si="13"/>
        <v>#DIV/0!</v>
      </c>
      <c r="W106" s="23" t="e">
        <f t="shared" si="14"/>
        <v>#DIV/0!</v>
      </c>
      <c r="X106" s="23" t="e">
        <f t="shared" si="15"/>
        <v>#DIV/0!</v>
      </c>
      <c r="Y106" s="23" t="e">
        <f t="shared" si="16"/>
        <v>#DIV/0!</v>
      </c>
      <c r="Z106" s="23" t="e">
        <f t="shared" si="17"/>
        <v>#DIV/0!</v>
      </c>
      <c r="AA106" s="23" t="e">
        <f>IF(S106&lt;1,"",VLOOKUP(S106,AE1:AF216,2))</f>
        <v>#DIV/0!</v>
      </c>
      <c r="AB106" s="23" t="e">
        <f>IF(T106&lt;1,"",(VLOOKUP(S106+T106,AE1:AF216,2)))</f>
        <v>#DIV/0!</v>
      </c>
      <c r="AC106" s="23" t="e">
        <f>IF(U106&lt;1,"",(VLOOKUP(S106+T106+U106,AE1:AF216,2)))</f>
        <v>#DIV/0!</v>
      </c>
      <c r="AE106">
        <v>106</v>
      </c>
      <c r="AF106" s="4" t="s">
        <v>127</v>
      </c>
    </row>
    <row r="107" spans="1:32" ht="12.75">
      <c r="A107" s="7"/>
      <c r="D107" s="7"/>
      <c r="E107" s="7"/>
      <c r="F107" s="26"/>
      <c r="G107" s="7"/>
      <c r="H107" s="7"/>
      <c r="I107" s="7"/>
      <c r="J107" s="7"/>
      <c r="K107" s="7"/>
      <c r="L107" s="7"/>
      <c r="M107" s="7"/>
      <c r="N107" s="7"/>
      <c r="O107" s="7"/>
      <c r="Q107" s="21" t="e">
        <f t="shared" si="9"/>
        <v>#DIV/0!</v>
      </c>
      <c r="R107" s="21" t="e">
        <f t="shared" si="10"/>
        <v>#DIV/0!</v>
      </c>
      <c r="S107" s="15" t="e">
        <f t="shared" si="11"/>
        <v>#DIV/0!</v>
      </c>
      <c r="T107" s="15" t="e">
        <f t="shared" si="12"/>
        <v>#DIV/0!</v>
      </c>
      <c r="U107" s="15" t="e">
        <f t="shared" si="13"/>
        <v>#DIV/0!</v>
      </c>
      <c r="W107" s="23" t="e">
        <f t="shared" si="14"/>
        <v>#DIV/0!</v>
      </c>
      <c r="X107" s="23" t="e">
        <f t="shared" si="15"/>
        <v>#DIV/0!</v>
      </c>
      <c r="Y107" s="23" t="e">
        <f t="shared" si="16"/>
        <v>#DIV/0!</v>
      </c>
      <c r="Z107" s="23" t="e">
        <f t="shared" si="17"/>
        <v>#DIV/0!</v>
      </c>
      <c r="AA107" s="23" t="e">
        <f>IF(S107&lt;1,"",VLOOKUP(S107,AE1:AF216,2))</f>
        <v>#DIV/0!</v>
      </c>
      <c r="AB107" s="23" t="e">
        <f>IF(T107&lt;1,"",(VLOOKUP(S107+T107,AE1:AF216,2)))</f>
        <v>#DIV/0!</v>
      </c>
      <c r="AC107" s="23" t="e">
        <f>IF(U107&lt;1,"",(VLOOKUP(S107+T107+U107,AE1:AF216,2)))</f>
        <v>#DIV/0!</v>
      </c>
      <c r="AE107">
        <v>107</v>
      </c>
      <c r="AF107" s="4" t="s">
        <v>128</v>
      </c>
    </row>
    <row r="108" spans="1:32" ht="12.75">
      <c r="A108" s="7"/>
      <c r="D108" s="7"/>
      <c r="E108" s="7"/>
      <c r="F108" s="26"/>
      <c r="G108" s="7"/>
      <c r="H108" s="7"/>
      <c r="I108" s="7"/>
      <c r="J108" s="7"/>
      <c r="K108" s="7"/>
      <c r="L108" s="7"/>
      <c r="M108" s="7"/>
      <c r="N108" s="7"/>
      <c r="O108" s="7"/>
      <c r="Q108" s="21" t="e">
        <f t="shared" si="9"/>
        <v>#DIV/0!</v>
      </c>
      <c r="R108" s="21" t="e">
        <f t="shared" si="10"/>
        <v>#DIV/0!</v>
      </c>
      <c r="S108" s="15" t="e">
        <f t="shared" si="11"/>
        <v>#DIV/0!</v>
      </c>
      <c r="T108" s="15" t="e">
        <f t="shared" si="12"/>
        <v>#DIV/0!</v>
      </c>
      <c r="U108" s="15" t="e">
        <f t="shared" si="13"/>
        <v>#DIV/0!</v>
      </c>
      <c r="W108" s="23" t="e">
        <f t="shared" si="14"/>
        <v>#DIV/0!</v>
      </c>
      <c r="X108" s="23" t="e">
        <f t="shared" si="15"/>
        <v>#DIV/0!</v>
      </c>
      <c r="Y108" s="23" t="e">
        <f t="shared" si="16"/>
        <v>#DIV/0!</v>
      </c>
      <c r="Z108" s="23" t="e">
        <f t="shared" si="17"/>
        <v>#DIV/0!</v>
      </c>
      <c r="AA108" s="23" t="e">
        <f>IF(S108&lt;1,"",VLOOKUP(S108,AE1:AF216,2))</f>
        <v>#DIV/0!</v>
      </c>
      <c r="AB108" s="23" t="e">
        <f>IF(T108&lt;1,"",(VLOOKUP(S108+T108,AE1:AF216,2)))</f>
        <v>#DIV/0!</v>
      </c>
      <c r="AC108" s="23" t="e">
        <f>IF(U108&lt;1,"",(VLOOKUP(S108+T108+U108,AE1:AF216,2)))</f>
        <v>#DIV/0!</v>
      </c>
      <c r="AE108">
        <v>108</v>
      </c>
      <c r="AF108" s="4" t="s">
        <v>129</v>
      </c>
    </row>
    <row r="109" spans="1:32" ht="12.75">
      <c r="A109" s="7"/>
      <c r="D109" s="7"/>
      <c r="E109" s="7"/>
      <c r="F109" s="26"/>
      <c r="G109" s="7"/>
      <c r="H109" s="7"/>
      <c r="I109" s="7"/>
      <c r="J109" s="7"/>
      <c r="K109" s="7"/>
      <c r="L109" s="7"/>
      <c r="M109" s="7"/>
      <c r="N109" s="7"/>
      <c r="O109" s="7"/>
      <c r="Q109" s="21" t="e">
        <f t="shared" si="9"/>
        <v>#DIV/0!</v>
      </c>
      <c r="R109" s="21" t="e">
        <f t="shared" si="10"/>
        <v>#DIV/0!</v>
      </c>
      <c r="S109" s="15" t="e">
        <f t="shared" si="11"/>
        <v>#DIV/0!</v>
      </c>
      <c r="T109" s="15" t="e">
        <f t="shared" si="12"/>
        <v>#DIV/0!</v>
      </c>
      <c r="U109" s="15" t="e">
        <f t="shared" si="13"/>
        <v>#DIV/0!</v>
      </c>
      <c r="W109" s="23" t="e">
        <f t="shared" si="14"/>
        <v>#DIV/0!</v>
      </c>
      <c r="X109" s="23" t="e">
        <f t="shared" si="15"/>
        <v>#DIV/0!</v>
      </c>
      <c r="Y109" s="23" t="e">
        <f t="shared" si="16"/>
        <v>#DIV/0!</v>
      </c>
      <c r="Z109" s="23" t="e">
        <f t="shared" si="17"/>
        <v>#DIV/0!</v>
      </c>
      <c r="AA109" s="23" t="e">
        <f>IF(S109&lt;1,"",VLOOKUP(S109,AE1:AF216,2))</f>
        <v>#DIV/0!</v>
      </c>
      <c r="AB109" s="23" t="e">
        <f>IF(T109&lt;1,"",(VLOOKUP(S109+T109,AE1:AF216,2)))</f>
        <v>#DIV/0!</v>
      </c>
      <c r="AC109" s="23" t="e">
        <f>IF(U109&lt;1,"",(VLOOKUP(S109+T109+U109,AE1:AF216,2)))</f>
        <v>#DIV/0!</v>
      </c>
      <c r="AE109">
        <v>109</v>
      </c>
      <c r="AF109" s="4" t="s">
        <v>130</v>
      </c>
    </row>
    <row r="110" spans="1:32" ht="12.75">
      <c r="A110" s="7"/>
      <c r="D110" s="7"/>
      <c r="E110" s="7"/>
      <c r="F110" s="26"/>
      <c r="G110" s="7"/>
      <c r="H110" s="7"/>
      <c r="I110" s="7"/>
      <c r="J110" s="7"/>
      <c r="K110" s="7"/>
      <c r="L110" s="7"/>
      <c r="M110" s="7"/>
      <c r="N110" s="7"/>
      <c r="O110" s="7"/>
      <c r="Q110" s="21" t="e">
        <f t="shared" si="9"/>
        <v>#DIV/0!</v>
      </c>
      <c r="R110" s="21" t="e">
        <f t="shared" si="10"/>
        <v>#DIV/0!</v>
      </c>
      <c r="S110" s="15" t="e">
        <f t="shared" si="11"/>
        <v>#DIV/0!</v>
      </c>
      <c r="T110" s="15" t="e">
        <f t="shared" si="12"/>
        <v>#DIV/0!</v>
      </c>
      <c r="U110" s="15" t="e">
        <f t="shared" si="13"/>
        <v>#DIV/0!</v>
      </c>
      <c r="W110" s="23" t="e">
        <f t="shared" si="14"/>
        <v>#DIV/0!</v>
      </c>
      <c r="X110" s="23" t="e">
        <f t="shared" si="15"/>
        <v>#DIV/0!</v>
      </c>
      <c r="Y110" s="23" t="e">
        <f t="shared" si="16"/>
        <v>#DIV/0!</v>
      </c>
      <c r="Z110" s="23" t="e">
        <f t="shared" si="17"/>
        <v>#DIV/0!</v>
      </c>
      <c r="AA110" s="23" t="e">
        <f>IF(S110&lt;1,"",VLOOKUP(S110,AE1:AF216,2))</f>
        <v>#DIV/0!</v>
      </c>
      <c r="AB110" s="23" t="e">
        <f>IF(T110&lt;1,"",(VLOOKUP(S110+T110,AE1:AF216,2)))</f>
        <v>#DIV/0!</v>
      </c>
      <c r="AC110" s="23" t="e">
        <f>IF(U110&lt;1,"",(VLOOKUP(S110+T110+U110,AE1:AF216,2)))</f>
        <v>#DIV/0!</v>
      </c>
      <c r="AE110">
        <v>110</v>
      </c>
      <c r="AF110" s="4" t="s">
        <v>131</v>
      </c>
    </row>
    <row r="111" spans="1:32" ht="12.75">
      <c r="A111" s="7"/>
      <c r="D111" s="7"/>
      <c r="E111" s="7"/>
      <c r="F111" s="26"/>
      <c r="G111" s="7"/>
      <c r="H111" s="7"/>
      <c r="I111" s="7"/>
      <c r="J111" s="7"/>
      <c r="K111" s="7"/>
      <c r="L111" s="7"/>
      <c r="M111" s="7"/>
      <c r="N111" s="7"/>
      <c r="O111" s="7"/>
      <c r="Q111" s="21" t="e">
        <f t="shared" si="9"/>
        <v>#DIV/0!</v>
      </c>
      <c r="R111" s="21" t="e">
        <f t="shared" si="10"/>
        <v>#DIV/0!</v>
      </c>
      <c r="S111" s="15" t="e">
        <f t="shared" si="11"/>
        <v>#DIV/0!</v>
      </c>
      <c r="T111" s="15" t="e">
        <f t="shared" si="12"/>
        <v>#DIV/0!</v>
      </c>
      <c r="U111" s="15" t="e">
        <f t="shared" si="13"/>
        <v>#DIV/0!</v>
      </c>
      <c r="W111" s="23" t="e">
        <f t="shared" si="14"/>
        <v>#DIV/0!</v>
      </c>
      <c r="X111" s="23" t="e">
        <f t="shared" si="15"/>
        <v>#DIV/0!</v>
      </c>
      <c r="Y111" s="23" t="e">
        <f t="shared" si="16"/>
        <v>#DIV/0!</v>
      </c>
      <c r="Z111" s="23" t="e">
        <f t="shared" si="17"/>
        <v>#DIV/0!</v>
      </c>
      <c r="AA111" s="23" t="e">
        <f>IF(S111&lt;1,"",VLOOKUP(S111,AE1:AF216,2))</f>
        <v>#DIV/0!</v>
      </c>
      <c r="AB111" s="23" t="e">
        <f>IF(T111&lt;1,"",(VLOOKUP(S111+T111,AE1:AF216,2)))</f>
        <v>#DIV/0!</v>
      </c>
      <c r="AC111" s="23" t="e">
        <f>IF(U111&lt;1,"",(VLOOKUP(S111+T111+U111,AE1:AF216,2)))</f>
        <v>#DIV/0!</v>
      </c>
      <c r="AE111">
        <v>111</v>
      </c>
      <c r="AF111" s="4" t="s">
        <v>132</v>
      </c>
    </row>
    <row r="112" spans="1:32" ht="12.75">
      <c r="A112" s="7"/>
      <c r="D112" s="7"/>
      <c r="E112" s="7"/>
      <c r="F112" s="26"/>
      <c r="G112" s="7"/>
      <c r="H112" s="7"/>
      <c r="I112" s="7"/>
      <c r="J112" s="7"/>
      <c r="K112" s="7"/>
      <c r="L112" s="7"/>
      <c r="M112" s="7"/>
      <c r="N112" s="7"/>
      <c r="O112" s="7"/>
      <c r="Q112" s="21" t="e">
        <f t="shared" si="9"/>
        <v>#DIV/0!</v>
      </c>
      <c r="R112" s="21" t="e">
        <f t="shared" si="10"/>
        <v>#DIV/0!</v>
      </c>
      <c r="S112" s="15" t="e">
        <f t="shared" si="11"/>
        <v>#DIV/0!</v>
      </c>
      <c r="T112" s="15" t="e">
        <f t="shared" si="12"/>
        <v>#DIV/0!</v>
      </c>
      <c r="U112" s="15" t="e">
        <f t="shared" si="13"/>
        <v>#DIV/0!</v>
      </c>
      <c r="W112" s="23" t="e">
        <f t="shared" si="14"/>
        <v>#DIV/0!</v>
      </c>
      <c r="X112" s="23" t="e">
        <f t="shared" si="15"/>
        <v>#DIV/0!</v>
      </c>
      <c r="Y112" s="23" t="e">
        <f t="shared" si="16"/>
        <v>#DIV/0!</v>
      </c>
      <c r="Z112" s="23" t="e">
        <f t="shared" si="17"/>
        <v>#DIV/0!</v>
      </c>
      <c r="AA112" s="23" t="e">
        <f>IF(S112&lt;1,"",VLOOKUP(S112,AE1:AF216,2))</f>
        <v>#DIV/0!</v>
      </c>
      <c r="AB112" s="23" t="e">
        <f>IF(T112&lt;1,"",(VLOOKUP(S112+T112,AE1:AF216,2)))</f>
        <v>#DIV/0!</v>
      </c>
      <c r="AC112" s="23" t="e">
        <f>IF(U112&lt;1,"",(VLOOKUP(S112+T112+U112,AE1:AF216,2)))</f>
        <v>#DIV/0!</v>
      </c>
      <c r="AE112">
        <v>112</v>
      </c>
      <c r="AF112" s="4" t="s">
        <v>133</v>
      </c>
    </row>
    <row r="113" spans="1:32" ht="12.75">
      <c r="A113" s="7"/>
      <c r="D113" s="7"/>
      <c r="E113" s="7"/>
      <c r="F113" s="26"/>
      <c r="G113" s="7"/>
      <c r="H113" s="7"/>
      <c r="I113" s="7"/>
      <c r="J113" s="7"/>
      <c r="K113" s="7"/>
      <c r="L113" s="7"/>
      <c r="M113" s="7"/>
      <c r="N113" s="7"/>
      <c r="O113" s="7"/>
      <c r="Q113" s="21" t="e">
        <f t="shared" si="9"/>
        <v>#DIV/0!</v>
      </c>
      <c r="R113" s="21" t="e">
        <f t="shared" si="10"/>
        <v>#DIV/0!</v>
      </c>
      <c r="S113" s="15" t="e">
        <f t="shared" si="11"/>
        <v>#DIV/0!</v>
      </c>
      <c r="T113" s="15" t="e">
        <f t="shared" si="12"/>
        <v>#DIV/0!</v>
      </c>
      <c r="U113" s="15" t="e">
        <f t="shared" si="13"/>
        <v>#DIV/0!</v>
      </c>
      <c r="W113" s="23" t="e">
        <f t="shared" si="14"/>
        <v>#DIV/0!</v>
      </c>
      <c r="X113" s="23" t="e">
        <f t="shared" si="15"/>
        <v>#DIV/0!</v>
      </c>
      <c r="Y113" s="23" t="e">
        <f t="shared" si="16"/>
        <v>#DIV/0!</v>
      </c>
      <c r="Z113" s="23" t="e">
        <f t="shared" si="17"/>
        <v>#DIV/0!</v>
      </c>
      <c r="AA113" s="23" t="e">
        <f>IF(S113&lt;1,"",VLOOKUP(S113,AE1:AF216,2))</f>
        <v>#DIV/0!</v>
      </c>
      <c r="AB113" s="23" t="e">
        <f>IF(T113&lt;1,"",(VLOOKUP(S113+T113,AE1:AF216,2)))</f>
        <v>#DIV/0!</v>
      </c>
      <c r="AC113" s="23" t="e">
        <f>IF(U113&lt;1,"",(VLOOKUP(S113+T113+U113,AE1:AF216,2)))</f>
        <v>#DIV/0!</v>
      </c>
      <c r="AE113">
        <v>113</v>
      </c>
      <c r="AF113" s="4" t="s">
        <v>134</v>
      </c>
    </row>
    <row r="114" spans="1:32" ht="12.75">
      <c r="A114" s="7"/>
      <c r="D114" s="7"/>
      <c r="E114" s="7"/>
      <c r="F114" s="26"/>
      <c r="G114" s="7"/>
      <c r="H114" s="7"/>
      <c r="I114" s="7"/>
      <c r="J114" s="7"/>
      <c r="K114" s="7"/>
      <c r="L114" s="7"/>
      <c r="M114" s="7"/>
      <c r="N114" s="7"/>
      <c r="O114" s="7"/>
      <c r="Q114" s="21" t="e">
        <f t="shared" si="9"/>
        <v>#DIV/0!</v>
      </c>
      <c r="R114" s="21" t="e">
        <f t="shared" si="10"/>
        <v>#DIV/0!</v>
      </c>
      <c r="S114" s="15" t="e">
        <f t="shared" si="11"/>
        <v>#DIV/0!</v>
      </c>
      <c r="T114" s="15" t="e">
        <f t="shared" si="12"/>
        <v>#DIV/0!</v>
      </c>
      <c r="U114" s="15" t="e">
        <f t="shared" si="13"/>
        <v>#DIV/0!</v>
      </c>
      <c r="W114" s="23" t="e">
        <f t="shared" si="14"/>
        <v>#DIV/0!</v>
      </c>
      <c r="X114" s="23" t="e">
        <f t="shared" si="15"/>
        <v>#DIV/0!</v>
      </c>
      <c r="Y114" s="23" t="e">
        <f t="shared" si="16"/>
        <v>#DIV/0!</v>
      </c>
      <c r="Z114" s="23" t="e">
        <f t="shared" si="17"/>
        <v>#DIV/0!</v>
      </c>
      <c r="AA114" s="23" t="e">
        <f>IF(S114&lt;1,"",VLOOKUP(S114,AE1:AF216,2))</f>
        <v>#DIV/0!</v>
      </c>
      <c r="AB114" s="23" t="e">
        <f>IF(T114&lt;1,"",(VLOOKUP(S114+T114,AE1:AF216,2)))</f>
        <v>#DIV/0!</v>
      </c>
      <c r="AC114" s="23" t="e">
        <f>IF(U114&lt;1,"",(VLOOKUP(S114+T114+U114,AE1:AF216,2)))</f>
        <v>#DIV/0!</v>
      </c>
      <c r="AE114">
        <v>114</v>
      </c>
      <c r="AF114" s="4" t="s">
        <v>135</v>
      </c>
    </row>
    <row r="115" spans="1:32" ht="12.75">
      <c r="A115" s="7"/>
      <c r="D115" s="7"/>
      <c r="E115" s="7"/>
      <c r="F115" s="26"/>
      <c r="G115" s="7"/>
      <c r="H115" s="7"/>
      <c r="I115" s="7"/>
      <c r="J115" s="7"/>
      <c r="K115" s="7"/>
      <c r="L115" s="7"/>
      <c r="M115" s="7"/>
      <c r="N115" s="7"/>
      <c r="O115" s="7"/>
      <c r="Q115" s="21" t="e">
        <f t="shared" si="9"/>
        <v>#DIV/0!</v>
      </c>
      <c r="R115" s="21" t="e">
        <f t="shared" si="10"/>
        <v>#DIV/0!</v>
      </c>
      <c r="S115" s="15" t="e">
        <f t="shared" si="11"/>
        <v>#DIV/0!</v>
      </c>
      <c r="T115" s="15" t="e">
        <f t="shared" si="12"/>
        <v>#DIV/0!</v>
      </c>
      <c r="U115" s="15" t="e">
        <f t="shared" si="13"/>
        <v>#DIV/0!</v>
      </c>
      <c r="W115" s="23" t="e">
        <f t="shared" si="14"/>
        <v>#DIV/0!</v>
      </c>
      <c r="X115" s="23" t="e">
        <f t="shared" si="15"/>
        <v>#DIV/0!</v>
      </c>
      <c r="Y115" s="23" t="e">
        <f t="shared" si="16"/>
        <v>#DIV/0!</v>
      </c>
      <c r="Z115" s="23" t="e">
        <f t="shared" si="17"/>
        <v>#DIV/0!</v>
      </c>
      <c r="AA115" s="23" t="e">
        <f>IF(S115&lt;1,"",VLOOKUP(S115,AE1:AF216,2))</f>
        <v>#DIV/0!</v>
      </c>
      <c r="AB115" s="23" t="e">
        <f>IF(T115&lt;1,"",(VLOOKUP(S115+T115,AE1:AF216,2)))</f>
        <v>#DIV/0!</v>
      </c>
      <c r="AC115" s="23" t="e">
        <f>IF(U115&lt;1,"",(VLOOKUP(S115+T115+U115,AE1:AF216,2)))</f>
        <v>#DIV/0!</v>
      </c>
      <c r="AE115">
        <v>115</v>
      </c>
      <c r="AF115" s="4" t="s">
        <v>136</v>
      </c>
    </row>
    <row r="116" spans="1:32" ht="12.75">
      <c r="A116" s="7"/>
      <c r="D116" s="7"/>
      <c r="E116" s="7"/>
      <c r="F116" s="26"/>
      <c r="G116" s="7"/>
      <c r="H116" s="7"/>
      <c r="I116" s="7"/>
      <c r="J116" s="7"/>
      <c r="K116" s="7"/>
      <c r="L116" s="7"/>
      <c r="M116" s="7"/>
      <c r="N116" s="7"/>
      <c r="O116" s="7"/>
      <c r="Q116" s="21" t="e">
        <f t="shared" si="9"/>
        <v>#DIV/0!</v>
      </c>
      <c r="R116" s="21" t="e">
        <f t="shared" si="10"/>
        <v>#DIV/0!</v>
      </c>
      <c r="S116" s="15" t="e">
        <f t="shared" si="11"/>
        <v>#DIV/0!</v>
      </c>
      <c r="T116" s="15" t="e">
        <f t="shared" si="12"/>
        <v>#DIV/0!</v>
      </c>
      <c r="U116" s="15" t="e">
        <f t="shared" si="13"/>
        <v>#DIV/0!</v>
      </c>
      <c r="W116" s="23" t="e">
        <f t="shared" si="14"/>
        <v>#DIV/0!</v>
      </c>
      <c r="X116" s="23" t="e">
        <f t="shared" si="15"/>
        <v>#DIV/0!</v>
      </c>
      <c r="Y116" s="23" t="e">
        <f t="shared" si="16"/>
        <v>#DIV/0!</v>
      </c>
      <c r="Z116" s="23" t="e">
        <f t="shared" si="17"/>
        <v>#DIV/0!</v>
      </c>
      <c r="AA116" s="23" t="e">
        <f>IF(S116&lt;1,"",VLOOKUP(S116,AE1:AF216,2))</f>
        <v>#DIV/0!</v>
      </c>
      <c r="AB116" s="23" t="e">
        <f>IF(T116&lt;1,"",(VLOOKUP(S116+T116,AE1:AF216,2)))</f>
        <v>#DIV/0!</v>
      </c>
      <c r="AC116" s="23" t="e">
        <f>IF(U116&lt;1,"",(VLOOKUP(S116+T116+U116,AE1:AF216,2)))</f>
        <v>#DIV/0!</v>
      </c>
      <c r="AE116">
        <v>116</v>
      </c>
      <c r="AF116" s="4" t="s">
        <v>137</v>
      </c>
    </row>
    <row r="117" spans="1:32" ht="12.75">
      <c r="A117" s="7"/>
      <c r="D117" s="7"/>
      <c r="E117" s="7"/>
      <c r="F117" s="26"/>
      <c r="G117" s="7"/>
      <c r="H117" s="7"/>
      <c r="I117" s="7"/>
      <c r="J117" s="7"/>
      <c r="K117" s="7"/>
      <c r="L117" s="7"/>
      <c r="M117" s="7"/>
      <c r="N117" s="7"/>
      <c r="O117" s="7"/>
      <c r="Q117" s="21" t="e">
        <f t="shared" si="9"/>
        <v>#DIV/0!</v>
      </c>
      <c r="R117" s="21" t="e">
        <f t="shared" si="10"/>
        <v>#DIV/0!</v>
      </c>
      <c r="S117" s="15" t="e">
        <f t="shared" si="11"/>
        <v>#DIV/0!</v>
      </c>
      <c r="T117" s="15" t="e">
        <f t="shared" si="12"/>
        <v>#DIV/0!</v>
      </c>
      <c r="U117" s="15" t="e">
        <f t="shared" si="13"/>
        <v>#DIV/0!</v>
      </c>
      <c r="W117" s="23" t="e">
        <f t="shared" si="14"/>
        <v>#DIV/0!</v>
      </c>
      <c r="X117" s="23" t="e">
        <f t="shared" si="15"/>
        <v>#DIV/0!</v>
      </c>
      <c r="Y117" s="23" t="e">
        <f t="shared" si="16"/>
        <v>#DIV/0!</v>
      </c>
      <c r="Z117" s="23" t="e">
        <f t="shared" si="17"/>
        <v>#DIV/0!</v>
      </c>
      <c r="AA117" s="23" t="e">
        <f>IF(S117&lt;1,"",VLOOKUP(S117,AE1:AF216,2))</f>
        <v>#DIV/0!</v>
      </c>
      <c r="AB117" s="23" t="e">
        <f>IF(T117&lt;1,"",(VLOOKUP(S117+T117,AE1:AF216,2)))</f>
        <v>#DIV/0!</v>
      </c>
      <c r="AC117" s="23" t="e">
        <f>IF(U117&lt;1,"",(VLOOKUP(S117+T117+U117,AE1:AF216,2)))</f>
        <v>#DIV/0!</v>
      </c>
      <c r="AE117">
        <v>117</v>
      </c>
      <c r="AF117" s="4" t="s">
        <v>138</v>
      </c>
    </row>
    <row r="118" spans="17:32" ht="12.75">
      <c r="Q118" s="21" t="e">
        <f t="shared" si="9"/>
        <v>#DIV/0!</v>
      </c>
      <c r="R118" s="21" t="e">
        <f t="shared" si="10"/>
        <v>#DIV/0!</v>
      </c>
      <c r="S118" s="15" t="e">
        <f t="shared" si="11"/>
        <v>#DIV/0!</v>
      </c>
      <c r="T118" s="15" t="e">
        <f t="shared" si="12"/>
        <v>#DIV/0!</v>
      </c>
      <c r="U118" s="15" t="e">
        <f t="shared" si="13"/>
        <v>#DIV/0!</v>
      </c>
      <c r="W118" s="23" t="e">
        <f t="shared" si="14"/>
        <v>#DIV/0!</v>
      </c>
      <c r="X118" s="23" t="e">
        <f t="shared" si="15"/>
        <v>#DIV/0!</v>
      </c>
      <c r="Y118" s="23" t="e">
        <f t="shared" si="16"/>
        <v>#DIV/0!</v>
      </c>
      <c r="Z118" s="23" t="e">
        <f t="shared" si="17"/>
        <v>#DIV/0!</v>
      </c>
      <c r="AA118" s="23" t="e">
        <f>IF(S118&lt;1,"",VLOOKUP(S118,AE1:AF216,2))</f>
        <v>#DIV/0!</v>
      </c>
      <c r="AB118" s="23" t="e">
        <f>IF(T118&lt;1,"",(VLOOKUP(S118+T118,AE1:AF216,2)))</f>
        <v>#DIV/0!</v>
      </c>
      <c r="AC118" s="23" t="e">
        <f>IF(U118&lt;1,"",(VLOOKUP(S118+T118+U118,AE1:AF216,2)))</f>
        <v>#DIV/0!</v>
      </c>
      <c r="AE118">
        <v>118</v>
      </c>
      <c r="AF118" s="4" t="s">
        <v>139</v>
      </c>
    </row>
    <row r="119" spans="17:32" ht="12.75">
      <c r="Q119" s="21" t="e">
        <f t="shared" si="9"/>
        <v>#DIV/0!</v>
      </c>
      <c r="R119" s="21" t="e">
        <f t="shared" si="10"/>
        <v>#DIV/0!</v>
      </c>
      <c r="S119" s="15" t="e">
        <f t="shared" si="11"/>
        <v>#DIV/0!</v>
      </c>
      <c r="T119" s="15" t="e">
        <f t="shared" si="12"/>
        <v>#DIV/0!</v>
      </c>
      <c r="U119" s="15" t="e">
        <f t="shared" si="13"/>
        <v>#DIV/0!</v>
      </c>
      <c r="W119" s="23" t="e">
        <f t="shared" si="14"/>
        <v>#DIV/0!</v>
      </c>
      <c r="X119" s="23" t="e">
        <f t="shared" si="15"/>
        <v>#DIV/0!</v>
      </c>
      <c r="Y119" s="23" t="e">
        <f t="shared" si="16"/>
        <v>#DIV/0!</v>
      </c>
      <c r="Z119" s="23" t="e">
        <f t="shared" si="17"/>
        <v>#DIV/0!</v>
      </c>
      <c r="AA119" s="23" t="e">
        <f>IF(S119&lt;1,"",VLOOKUP(S119,AE1:AF216,2))</f>
        <v>#DIV/0!</v>
      </c>
      <c r="AB119" s="23" t="e">
        <f>IF(T119&lt;1,"",(VLOOKUP(S119+T119,AE1:AF216,2)))</f>
        <v>#DIV/0!</v>
      </c>
      <c r="AC119" s="23" t="e">
        <f>IF(U119&lt;1,"",(VLOOKUP(S119+T119+U119,AE1:AF216,2)))</f>
        <v>#DIV/0!</v>
      </c>
      <c r="AE119">
        <v>119</v>
      </c>
      <c r="AF119" s="4" t="s">
        <v>140</v>
      </c>
    </row>
    <row r="120" spans="1:32" ht="12.75">
      <c r="A120" s="7"/>
      <c r="D120" s="7"/>
      <c r="E120" s="7"/>
      <c r="F120" s="26"/>
      <c r="G120" s="7"/>
      <c r="H120" s="7"/>
      <c r="I120" s="7"/>
      <c r="J120" s="7"/>
      <c r="K120" s="7"/>
      <c r="L120" s="7"/>
      <c r="M120" s="7"/>
      <c r="N120" s="7"/>
      <c r="O120" s="7"/>
      <c r="Q120" s="21" t="e">
        <f t="shared" si="9"/>
        <v>#DIV/0!</v>
      </c>
      <c r="R120" s="21" t="e">
        <f t="shared" si="10"/>
        <v>#DIV/0!</v>
      </c>
      <c r="S120" s="15" t="e">
        <f t="shared" si="11"/>
        <v>#DIV/0!</v>
      </c>
      <c r="T120" s="15" t="e">
        <f t="shared" si="12"/>
        <v>#DIV/0!</v>
      </c>
      <c r="U120" s="15" t="e">
        <f t="shared" si="13"/>
        <v>#DIV/0!</v>
      </c>
      <c r="W120" s="23" t="e">
        <f t="shared" si="14"/>
        <v>#DIV/0!</v>
      </c>
      <c r="X120" s="23" t="e">
        <f t="shared" si="15"/>
        <v>#DIV/0!</v>
      </c>
      <c r="Y120" s="23" t="e">
        <f t="shared" si="16"/>
        <v>#DIV/0!</v>
      </c>
      <c r="Z120" s="23" t="e">
        <f t="shared" si="17"/>
        <v>#DIV/0!</v>
      </c>
      <c r="AA120" s="23" t="e">
        <f>IF(S120&lt;1,"",VLOOKUP(S120,AE1:AF216,2))</f>
        <v>#DIV/0!</v>
      </c>
      <c r="AB120" s="23" t="e">
        <f>IF(T120&lt;1,"",(VLOOKUP(S120+T120,AE1:AF216,2)))</f>
        <v>#DIV/0!</v>
      </c>
      <c r="AC120" s="23" t="e">
        <f>IF(U120&lt;1,"",(VLOOKUP(S120+T120+U120,AE1:AF216,2)))</f>
        <v>#DIV/0!</v>
      </c>
      <c r="AE120">
        <v>120</v>
      </c>
      <c r="AF120" s="4" t="s">
        <v>141</v>
      </c>
    </row>
    <row r="121" spans="1:32" ht="12.75">
      <c r="A121" s="7"/>
      <c r="D121" s="7"/>
      <c r="E121" s="7"/>
      <c r="F121" s="26"/>
      <c r="G121" s="7"/>
      <c r="H121" s="7"/>
      <c r="I121" s="7"/>
      <c r="J121" s="7"/>
      <c r="K121" s="7"/>
      <c r="L121" s="7"/>
      <c r="M121" s="7"/>
      <c r="N121" s="7"/>
      <c r="O121" s="7"/>
      <c r="Q121" s="21" t="e">
        <f t="shared" si="9"/>
        <v>#DIV/0!</v>
      </c>
      <c r="R121" s="21" t="e">
        <f t="shared" si="10"/>
        <v>#DIV/0!</v>
      </c>
      <c r="S121" s="15" t="e">
        <f t="shared" si="11"/>
        <v>#DIV/0!</v>
      </c>
      <c r="T121" s="15" t="e">
        <f t="shared" si="12"/>
        <v>#DIV/0!</v>
      </c>
      <c r="U121" s="15" t="e">
        <f t="shared" si="13"/>
        <v>#DIV/0!</v>
      </c>
      <c r="W121" s="23" t="e">
        <f t="shared" si="14"/>
        <v>#DIV/0!</v>
      </c>
      <c r="X121" s="23" t="e">
        <f t="shared" si="15"/>
        <v>#DIV/0!</v>
      </c>
      <c r="Y121" s="23" t="e">
        <f t="shared" si="16"/>
        <v>#DIV/0!</v>
      </c>
      <c r="Z121" s="23" t="e">
        <f t="shared" si="17"/>
        <v>#DIV/0!</v>
      </c>
      <c r="AA121" s="23" t="e">
        <f>IF(S121&lt;1,"",VLOOKUP(S121,AE1:AF216,2))</f>
        <v>#DIV/0!</v>
      </c>
      <c r="AB121" s="23" t="e">
        <f>IF(T121&lt;1,"",(VLOOKUP(S121+T121,AE1:AF216,2)))</f>
        <v>#DIV/0!</v>
      </c>
      <c r="AC121" s="23" t="e">
        <f>IF(U121&lt;1,"",(VLOOKUP(S121+T121+U121,AE1:AF216,2)))</f>
        <v>#DIV/0!</v>
      </c>
      <c r="AE121">
        <v>121</v>
      </c>
      <c r="AF121" s="4" t="s">
        <v>142</v>
      </c>
    </row>
    <row r="122" spans="1:32" ht="12.75">
      <c r="A122" s="7"/>
      <c r="D122" s="7"/>
      <c r="E122" s="7"/>
      <c r="F122" s="26"/>
      <c r="G122" s="7"/>
      <c r="H122" s="7"/>
      <c r="I122" s="7"/>
      <c r="J122" s="7"/>
      <c r="K122" s="7"/>
      <c r="L122" s="7"/>
      <c r="M122" s="7"/>
      <c r="N122" s="7"/>
      <c r="O122" s="7"/>
      <c r="Q122" s="21" t="e">
        <f t="shared" si="9"/>
        <v>#DIV/0!</v>
      </c>
      <c r="R122" s="21" t="e">
        <f t="shared" si="10"/>
        <v>#DIV/0!</v>
      </c>
      <c r="S122" s="15" t="e">
        <f t="shared" si="11"/>
        <v>#DIV/0!</v>
      </c>
      <c r="T122" s="15" t="e">
        <f t="shared" si="12"/>
        <v>#DIV/0!</v>
      </c>
      <c r="U122" s="15" t="e">
        <f t="shared" si="13"/>
        <v>#DIV/0!</v>
      </c>
      <c r="W122" s="23" t="e">
        <f t="shared" si="14"/>
        <v>#DIV/0!</v>
      </c>
      <c r="X122" s="23" t="e">
        <f t="shared" si="15"/>
        <v>#DIV/0!</v>
      </c>
      <c r="Y122" s="23" t="e">
        <f t="shared" si="16"/>
        <v>#DIV/0!</v>
      </c>
      <c r="Z122" s="23" t="e">
        <f t="shared" si="17"/>
        <v>#DIV/0!</v>
      </c>
      <c r="AA122" s="23" t="e">
        <f>IF(S122&lt;1,"",VLOOKUP(S122,AE1:AF216,2))</f>
        <v>#DIV/0!</v>
      </c>
      <c r="AB122" s="23" t="e">
        <f>IF(T122&lt;1,"",(VLOOKUP(S122+T122,AE1:AF216,2)))</f>
        <v>#DIV/0!</v>
      </c>
      <c r="AC122" s="23" t="e">
        <f>IF(U122&lt;1,"",(VLOOKUP(S122+T122+U122,AE1:AF216,2)))</f>
        <v>#DIV/0!</v>
      </c>
      <c r="AE122">
        <v>122</v>
      </c>
      <c r="AF122" s="4" t="s">
        <v>143</v>
      </c>
    </row>
    <row r="123" spans="1:32" ht="12.75">
      <c r="A123" s="7"/>
      <c r="D123" s="7"/>
      <c r="E123" s="7"/>
      <c r="F123" s="26"/>
      <c r="G123" s="7"/>
      <c r="H123" s="7"/>
      <c r="I123" s="7"/>
      <c r="J123" s="7"/>
      <c r="K123" s="7"/>
      <c r="L123" s="7"/>
      <c r="M123" s="7"/>
      <c r="N123" s="7"/>
      <c r="O123" s="7"/>
      <c r="Q123" s="21" t="e">
        <f t="shared" si="9"/>
        <v>#DIV/0!</v>
      </c>
      <c r="R123" s="21" t="e">
        <f t="shared" si="10"/>
        <v>#DIV/0!</v>
      </c>
      <c r="S123" s="15" t="e">
        <f t="shared" si="11"/>
        <v>#DIV/0!</v>
      </c>
      <c r="T123" s="15" t="e">
        <f t="shared" si="12"/>
        <v>#DIV/0!</v>
      </c>
      <c r="U123" s="15" t="e">
        <f t="shared" si="13"/>
        <v>#DIV/0!</v>
      </c>
      <c r="W123" s="23" t="e">
        <f t="shared" si="14"/>
        <v>#DIV/0!</v>
      </c>
      <c r="X123" s="23" t="e">
        <f t="shared" si="15"/>
        <v>#DIV/0!</v>
      </c>
      <c r="Y123" s="23" t="e">
        <f t="shared" si="16"/>
        <v>#DIV/0!</v>
      </c>
      <c r="Z123" s="23" t="e">
        <f t="shared" si="17"/>
        <v>#DIV/0!</v>
      </c>
      <c r="AA123" s="23" t="e">
        <f>IF(S123&lt;1,"",VLOOKUP(S123,AE1:AF216,2))</f>
        <v>#DIV/0!</v>
      </c>
      <c r="AB123" s="23" t="e">
        <f>IF(T123&lt;1,"",(VLOOKUP(S123+T123,AE1:AF216,2)))</f>
        <v>#DIV/0!</v>
      </c>
      <c r="AC123" s="23" t="e">
        <f>IF(U123&lt;1,"",(VLOOKUP(S123+T123+U123,AE1:AF216,2)))</f>
        <v>#DIV/0!</v>
      </c>
      <c r="AE123">
        <v>123</v>
      </c>
      <c r="AF123" s="4" t="s">
        <v>144</v>
      </c>
    </row>
    <row r="124" spans="1:32" ht="12.75">
      <c r="A124" s="7"/>
      <c r="D124" s="7"/>
      <c r="E124" s="7"/>
      <c r="F124" s="26"/>
      <c r="G124" s="7"/>
      <c r="H124" s="7"/>
      <c r="I124" s="7"/>
      <c r="J124" s="7"/>
      <c r="K124" s="7"/>
      <c r="L124" s="7"/>
      <c r="M124" s="7"/>
      <c r="N124" s="7"/>
      <c r="O124" s="7"/>
      <c r="Q124" s="21" t="e">
        <f t="shared" si="9"/>
        <v>#DIV/0!</v>
      </c>
      <c r="R124" s="21" t="e">
        <f t="shared" si="10"/>
        <v>#DIV/0!</v>
      </c>
      <c r="S124" s="15" t="e">
        <f t="shared" si="11"/>
        <v>#DIV/0!</v>
      </c>
      <c r="T124" s="15" t="e">
        <f t="shared" si="12"/>
        <v>#DIV/0!</v>
      </c>
      <c r="U124" s="15" t="e">
        <f t="shared" si="13"/>
        <v>#DIV/0!</v>
      </c>
      <c r="W124" s="23" t="e">
        <f t="shared" si="14"/>
        <v>#DIV/0!</v>
      </c>
      <c r="X124" s="23" t="e">
        <f t="shared" si="15"/>
        <v>#DIV/0!</v>
      </c>
      <c r="Y124" s="23" t="e">
        <f t="shared" si="16"/>
        <v>#DIV/0!</v>
      </c>
      <c r="Z124" s="23" t="e">
        <f t="shared" si="17"/>
        <v>#DIV/0!</v>
      </c>
      <c r="AA124" s="23" t="e">
        <f>IF(S124&lt;1,"",VLOOKUP(S124,AE1:AF216,2))</f>
        <v>#DIV/0!</v>
      </c>
      <c r="AB124" s="23" t="e">
        <f>IF(T124&lt;1,"",(VLOOKUP(S124+T124,AE1:AF216,2)))</f>
        <v>#DIV/0!</v>
      </c>
      <c r="AC124" s="23" t="e">
        <f>IF(U124&lt;1,"",(VLOOKUP(S124+T124+U124,AE1:AF216,2)))</f>
        <v>#DIV/0!</v>
      </c>
      <c r="AE124">
        <v>124</v>
      </c>
      <c r="AF124" s="4" t="s">
        <v>145</v>
      </c>
    </row>
    <row r="125" spans="1:32" ht="12.75">
      <c r="A125" s="7"/>
      <c r="D125" s="7"/>
      <c r="E125" s="7"/>
      <c r="F125" s="26"/>
      <c r="G125" s="7"/>
      <c r="H125" s="7"/>
      <c r="I125" s="7"/>
      <c r="J125" s="7"/>
      <c r="K125" s="7"/>
      <c r="L125" s="7"/>
      <c r="M125" s="7"/>
      <c r="N125" s="7"/>
      <c r="O125" s="7"/>
      <c r="Q125" s="21" t="e">
        <f t="shared" si="9"/>
        <v>#DIV/0!</v>
      </c>
      <c r="R125" s="21" t="e">
        <f t="shared" si="10"/>
        <v>#DIV/0!</v>
      </c>
      <c r="S125" s="15" t="e">
        <f t="shared" si="11"/>
        <v>#DIV/0!</v>
      </c>
      <c r="T125" s="15" t="e">
        <f t="shared" si="12"/>
        <v>#DIV/0!</v>
      </c>
      <c r="U125" s="15" t="e">
        <f t="shared" si="13"/>
        <v>#DIV/0!</v>
      </c>
      <c r="W125" s="23" t="e">
        <f t="shared" si="14"/>
        <v>#DIV/0!</v>
      </c>
      <c r="X125" s="23" t="e">
        <f t="shared" si="15"/>
        <v>#DIV/0!</v>
      </c>
      <c r="Y125" s="23" t="e">
        <f t="shared" si="16"/>
        <v>#DIV/0!</v>
      </c>
      <c r="Z125" s="23" t="e">
        <f t="shared" si="17"/>
        <v>#DIV/0!</v>
      </c>
      <c r="AA125" s="23" t="e">
        <f>IF(S125&lt;1,"",VLOOKUP(S125,AE1:AF216,2))</f>
        <v>#DIV/0!</v>
      </c>
      <c r="AB125" s="23" t="e">
        <f>IF(T125&lt;1,"",(VLOOKUP(S125+T125,AE1:AF216,2)))</f>
        <v>#DIV/0!</v>
      </c>
      <c r="AC125" s="23" t="e">
        <f>IF(U125&lt;1,"",(VLOOKUP(S125+T125+U125,AE1:AF216,2)))</f>
        <v>#DIV/0!</v>
      </c>
      <c r="AE125">
        <v>125</v>
      </c>
      <c r="AF125" s="4" t="s">
        <v>146</v>
      </c>
    </row>
    <row r="126" spans="1:32" ht="12.75">
      <c r="A126" s="7"/>
      <c r="D126" s="7"/>
      <c r="E126" s="7"/>
      <c r="F126" s="26"/>
      <c r="G126" s="7"/>
      <c r="H126" s="7"/>
      <c r="I126" s="7"/>
      <c r="J126" s="7"/>
      <c r="K126" s="7"/>
      <c r="L126" s="7"/>
      <c r="M126" s="7"/>
      <c r="N126" s="7"/>
      <c r="O126" s="7"/>
      <c r="Q126" s="21" t="e">
        <f t="shared" si="9"/>
        <v>#DIV/0!</v>
      </c>
      <c r="R126" s="21" t="e">
        <f t="shared" si="10"/>
        <v>#DIV/0!</v>
      </c>
      <c r="S126" s="15" t="e">
        <f t="shared" si="11"/>
        <v>#DIV/0!</v>
      </c>
      <c r="T126" s="15" t="e">
        <f t="shared" si="12"/>
        <v>#DIV/0!</v>
      </c>
      <c r="U126" s="15" t="e">
        <f t="shared" si="13"/>
        <v>#DIV/0!</v>
      </c>
      <c r="W126" s="23" t="e">
        <f t="shared" si="14"/>
        <v>#DIV/0!</v>
      </c>
      <c r="X126" s="23" t="e">
        <f t="shared" si="15"/>
        <v>#DIV/0!</v>
      </c>
      <c r="Y126" s="23" t="e">
        <f t="shared" si="16"/>
        <v>#DIV/0!</v>
      </c>
      <c r="Z126" s="23" t="e">
        <f t="shared" si="17"/>
        <v>#DIV/0!</v>
      </c>
      <c r="AA126" s="23" t="e">
        <f>IF(S126&lt;1,"",VLOOKUP(S126,AE1:AF216,2))</f>
        <v>#DIV/0!</v>
      </c>
      <c r="AB126" s="23" t="e">
        <f>IF(T126&lt;1,"",(VLOOKUP(S126+T126,AE1:AF216,2)))</f>
        <v>#DIV/0!</v>
      </c>
      <c r="AC126" s="23" t="e">
        <f>IF(U126&lt;1,"",(VLOOKUP(S126+T126+U126,AE1:AF216,2)))</f>
        <v>#DIV/0!</v>
      </c>
      <c r="AE126">
        <v>126</v>
      </c>
      <c r="AF126" s="4" t="s">
        <v>147</v>
      </c>
    </row>
    <row r="127" spans="1:32" ht="12.75">
      <c r="A127" s="7"/>
      <c r="D127" s="7"/>
      <c r="E127" s="7"/>
      <c r="F127" s="26"/>
      <c r="G127" s="7"/>
      <c r="H127" s="7"/>
      <c r="I127" s="7"/>
      <c r="J127" s="7"/>
      <c r="K127" s="7"/>
      <c r="L127" s="7"/>
      <c r="M127" s="7"/>
      <c r="N127" s="7"/>
      <c r="O127" s="7"/>
      <c r="Q127" s="21" t="e">
        <f t="shared" si="9"/>
        <v>#DIV/0!</v>
      </c>
      <c r="R127" s="21" t="e">
        <f t="shared" si="10"/>
        <v>#DIV/0!</v>
      </c>
      <c r="S127" s="15" t="e">
        <f t="shared" si="11"/>
        <v>#DIV/0!</v>
      </c>
      <c r="T127" s="15" t="e">
        <f t="shared" si="12"/>
        <v>#DIV/0!</v>
      </c>
      <c r="U127" s="15" t="e">
        <f t="shared" si="13"/>
        <v>#DIV/0!</v>
      </c>
      <c r="W127" s="23" t="e">
        <f t="shared" si="14"/>
        <v>#DIV/0!</v>
      </c>
      <c r="X127" s="23" t="e">
        <f t="shared" si="15"/>
        <v>#DIV/0!</v>
      </c>
      <c r="Y127" s="23" t="e">
        <f t="shared" si="16"/>
        <v>#DIV/0!</v>
      </c>
      <c r="Z127" s="23" t="e">
        <f t="shared" si="17"/>
        <v>#DIV/0!</v>
      </c>
      <c r="AA127" s="23" t="e">
        <f>IF(S127&lt;1,"",VLOOKUP(S127,AE1:AF216,2))</f>
        <v>#DIV/0!</v>
      </c>
      <c r="AB127" s="23" t="e">
        <f>IF(T127&lt;1,"",(VLOOKUP(S127+T127,AE1:AF216,2)))</f>
        <v>#DIV/0!</v>
      </c>
      <c r="AC127" s="23" t="e">
        <f>IF(U127&lt;1,"",(VLOOKUP(S127+T127+U127,AE1:AF216,2)))</f>
        <v>#DIV/0!</v>
      </c>
      <c r="AE127">
        <v>127</v>
      </c>
      <c r="AF127" s="4" t="s">
        <v>148</v>
      </c>
    </row>
    <row r="128" spans="1:32" ht="12.75">
      <c r="A128" s="7"/>
      <c r="D128" s="7"/>
      <c r="E128" s="7"/>
      <c r="F128" s="26"/>
      <c r="G128" s="7"/>
      <c r="H128" s="7"/>
      <c r="I128" s="7"/>
      <c r="J128" s="7"/>
      <c r="K128" s="7"/>
      <c r="L128" s="7"/>
      <c r="M128" s="7"/>
      <c r="N128" s="7"/>
      <c r="O128" s="7"/>
      <c r="Q128" s="21" t="e">
        <f t="shared" si="9"/>
        <v>#DIV/0!</v>
      </c>
      <c r="R128" s="21" t="e">
        <f t="shared" si="10"/>
        <v>#DIV/0!</v>
      </c>
      <c r="S128" s="15" t="e">
        <f t="shared" si="11"/>
        <v>#DIV/0!</v>
      </c>
      <c r="T128" s="15" t="e">
        <f t="shared" si="12"/>
        <v>#DIV/0!</v>
      </c>
      <c r="U128" s="15" t="e">
        <f t="shared" si="13"/>
        <v>#DIV/0!</v>
      </c>
      <c r="W128" s="23" t="e">
        <f t="shared" si="14"/>
        <v>#DIV/0!</v>
      </c>
      <c r="X128" s="23" t="e">
        <f t="shared" si="15"/>
        <v>#DIV/0!</v>
      </c>
      <c r="Y128" s="23" t="e">
        <f t="shared" si="16"/>
        <v>#DIV/0!</v>
      </c>
      <c r="Z128" s="23" t="e">
        <f t="shared" si="17"/>
        <v>#DIV/0!</v>
      </c>
      <c r="AA128" s="23" t="e">
        <f>IF(S128&lt;1,"",VLOOKUP(S128,AE1:AF216,2))</f>
        <v>#DIV/0!</v>
      </c>
      <c r="AB128" s="23" t="e">
        <f>IF(T128&lt;1,"",(VLOOKUP(S128+T128,AE1:AF216,2)))</f>
        <v>#DIV/0!</v>
      </c>
      <c r="AC128" s="23" t="e">
        <f>IF(U128&lt;1,"",(VLOOKUP(S128+T128+U128,AE1:AF216,2)))</f>
        <v>#DIV/0!</v>
      </c>
      <c r="AE128">
        <v>128</v>
      </c>
      <c r="AF128" s="4" t="s">
        <v>149</v>
      </c>
    </row>
    <row r="129" spans="1:32" ht="12.75">
      <c r="A129" s="7"/>
      <c r="D129" s="7"/>
      <c r="E129" s="7"/>
      <c r="F129" s="26"/>
      <c r="G129" s="7"/>
      <c r="H129" s="7"/>
      <c r="I129" s="7"/>
      <c r="J129" s="7"/>
      <c r="K129" s="7"/>
      <c r="L129" s="7"/>
      <c r="M129" s="7"/>
      <c r="N129" s="7"/>
      <c r="O129" s="7"/>
      <c r="Q129" s="21" t="e">
        <f t="shared" si="9"/>
        <v>#DIV/0!</v>
      </c>
      <c r="R129" s="21" t="e">
        <f t="shared" si="10"/>
        <v>#DIV/0!</v>
      </c>
      <c r="S129" s="15" t="e">
        <f t="shared" si="11"/>
        <v>#DIV/0!</v>
      </c>
      <c r="T129" s="15" t="e">
        <f t="shared" si="12"/>
        <v>#DIV/0!</v>
      </c>
      <c r="U129" s="15" t="e">
        <f t="shared" si="13"/>
        <v>#DIV/0!</v>
      </c>
      <c r="W129" s="23" t="e">
        <f t="shared" si="14"/>
        <v>#DIV/0!</v>
      </c>
      <c r="X129" s="23" t="e">
        <f t="shared" si="15"/>
        <v>#DIV/0!</v>
      </c>
      <c r="Y129" s="23" t="e">
        <f t="shared" si="16"/>
        <v>#DIV/0!</v>
      </c>
      <c r="Z129" s="23" t="e">
        <f t="shared" si="17"/>
        <v>#DIV/0!</v>
      </c>
      <c r="AA129" s="23" t="e">
        <f>IF(S129&lt;1,"",VLOOKUP(S129,AE1:AF216,2))</f>
        <v>#DIV/0!</v>
      </c>
      <c r="AB129" s="23" t="e">
        <f>IF(T129&lt;1,"",(VLOOKUP(S129+T129,AE1:AF216,2)))</f>
        <v>#DIV/0!</v>
      </c>
      <c r="AC129" s="23" t="e">
        <f>IF(U129&lt;1,"",(VLOOKUP(S129+T129+U129,AE1:AF216,2)))</f>
        <v>#DIV/0!</v>
      </c>
      <c r="AE129">
        <v>129</v>
      </c>
      <c r="AF129" s="4" t="s">
        <v>150</v>
      </c>
    </row>
    <row r="130" spans="1:32" ht="12.75">
      <c r="A130" s="7"/>
      <c r="D130" s="7"/>
      <c r="E130" s="7"/>
      <c r="F130" s="26"/>
      <c r="G130" s="7"/>
      <c r="H130" s="7"/>
      <c r="I130" s="7"/>
      <c r="J130" s="7"/>
      <c r="K130" s="7"/>
      <c r="L130" s="7"/>
      <c r="M130" s="7"/>
      <c r="N130" s="7"/>
      <c r="O130" s="7"/>
      <c r="Q130" s="21" t="e">
        <f t="shared" si="9"/>
        <v>#DIV/0!</v>
      </c>
      <c r="R130" s="21" t="e">
        <f t="shared" si="10"/>
        <v>#DIV/0!</v>
      </c>
      <c r="S130" s="15" t="e">
        <f t="shared" si="11"/>
        <v>#DIV/0!</v>
      </c>
      <c r="T130" s="15" t="e">
        <f t="shared" si="12"/>
        <v>#DIV/0!</v>
      </c>
      <c r="U130" s="15" t="e">
        <f t="shared" si="13"/>
        <v>#DIV/0!</v>
      </c>
      <c r="W130" s="23" t="e">
        <f t="shared" si="14"/>
        <v>#DIV/0!</v>
      </c>
      <c r="X130" s="23" t="e">
        <f t="shared" si="15"/>
        <v>#DIV/0!</v>
      </c>
      <c r="Y130" s="23" t="e">
        <f t="shared" si="16"/>
        <v>#DIV/0!</v>
      </c>
      <c r="Z130" s="23" t="e">
        <f t="shared" si="17"/>
        <v>#DIV/0!</v>
      </c>
      <c r="AA130" s="23" t="e">
        <f>IF(S130&lt;1,"",VLOOKUP(S130,AE1:AF216,2))</f>
        <v>#DIV/0!</v>
      </c>
      <c r="AB130" s="23" t="e">
        <f>IF(T130&lt;1,"",(VLOOKUP(S130+T130,AE1:AF216,2)))</f>
        <v>#DIV/0!</v>
      </c>
      <c r="AC130" s="23" t="e">
        <f>IF(U130&lt;1,"",(VLOOKUP(S130+T130+U130,AE1:AF216,2)))</f>
        <v>#DIV/0!</v>
      </c>
      <c r="AE130">
        <v>130</v>
      </c>
      <c r="AF130" s="4" t="s">
        <v>151</v>
      </c>
    </row>
    <row r="131" spans="1:32" ht="12.75">
      <c r="A131" s="7"/>
      <c r="D131" s="7"/>
      <c r="E131" s="7"/>
      <c r="F131" s="26"/>
      <c r="G131" s="7"/>
      <c r="H131" s="7"/>
      <c r="I131" s="7"/>
      <c r="J131" s="7"/>
      <c r="K131" s="7"/>
      <c r="L131" s="7"/>
      <c r="M131" s="7"/>
      <c r="N131" s="7"/>
      <c r="O131" s="7"/>
      <c r="Q131" s="21" t="e">
        <f t="shared" si="9"/>
        <v>#DIV/0!</v>
      </c>
      <c r="R131" s="21" t="e">
        <f t="shared" si="10"/>
        <v>#DIV/0!</v>
      </c>
      <c r="S131" s="15" t="e">
        <f t="shared" si="11"/>
        <v>#DIV/0!</v>
      </c>
      <c r="T131" s="15" t="e">
        <f t="shared" si="12"/>
        <v>#DIV/0!</v>
      </c>
      <c r="U131" s="15" t="e">
        <f t="shared" si="13"/>
        <v>#DIV/0!</v>
      </c>
      <c r="W131" s="23" t="e">
        <f t="shared" si="14"/>
        <v>#DIV/0!</v>
      </c>
      <c r="X131" s="23" t="e">
        <f t="shared" si="15"/>
        <v>#DIV/0!</v>
      </c>
      <c r="Y131" s="23" t="e">
        <f t="shared" si="16"/>
        <v>#DIV/0!</v>
      </c>
      <c r="Z131" s="23" t="e">
        <f t="shared" si="17"/>
        <v>#DIV/0!</v>
      </c>
      <c r="AA131" s="23" t="e">
        <f>IF(S131&lt;1,"",VLOOKUP(S131,AE1:AF216,2))</f>
        <v>#DIV/0!</v>
      </c>
      <c r="AB131" s="23" t="e">
        <f>IF(T131&lt;1,"",(VLOOKUP(S131+T131,AE1:AF216,2)))</f>
        <v>#DIV/0!</v>
      </c>
      <c r="AC131" s="23" t="e">
        <f>IF(U131&lt;1,"",(VLOOKUP(S131+T131+U131,AE1:AF216,2)))</f>
        <v>#DIV/0!</v>
      </c>
      <c r="AE131">
        <v>131</v>
      </c>
      <c r="AF131" s="4" t="s">
        <v>152</v>
      </c>
    </row>
    <row r="132" spans="1:32" ht="12.75">
      <c r="A132" s="7"/>
      <c r="D132" s="7"/>
      <c r="E132" s="7"/>
      <c r="F132" s="26"/>
      <c r="G132" s="7"/>
      <c r="H132" s="7"/>
      <c r="I132" s="7"/>
      <c r="J132" s="7"/>
      <c r="K132" s="7"/>
      <c r="L132" s="7"/>
      <c r="M132" s="7"/>
      <c r="N132" s="7"/>
      <c r="O132" s="7"/>
      <c r="Q132" s="21" t="e">
        <f aca="true" t="shared" si="18" ref="Q132:Q195">(M132+N132)/E132</f>
        <v>#DIV/0!</v>
      </c>
      <c r="R132" s="21" t="e">
        <f aca="true" t="shared" si="19" ref="R132:R195">O132/(E132-H132)</f>
        <v>#DIV/0!</v>
      </c>
      <c r="S132" s="15" t="e">
        <f aca="true" t="shared" si="20" ref="S132:S195">ROUND((K132/E132)*216,0)</f>
        <v>#DIV/0!</v>
      </c>
      <c r="T132" s="15" t="e">
        <f aca="true" t="shared" si="21" ref="T132:T195">ROUND((J132/E132)*216,0)</f>
        <v>#DIV/0!</v>
      </c>
      <c r="U132" s="15" t="e">
        <f aca="true" t="shared" si="22" ref="U132:U195">ROUND((I132/E132)*216,0)</f>
        <v>#DIV/0!</v>
      </c>
      <c r="W132" s="23" t="e">
        <f aca="true" t="shared" si="23" ref="W132:W195">IF(Q132&lt;=0.05,"MW","")</f>
        <v>#DIV/0!</v>
      </c>
      <c r="X132" s="23" t="e">
        <f aca="true" t="shared" si="24" ref="X132:X195">IF(Q132&gt;=0.2,"PW","")</f>
        <v>#DIV/0!</v>
      </c>
      <c r="Y132" s="23" t="e">
        <f aca="true" t="shared" si="25" ref="Y132:Y195">IF(R132&lt;=0.1,"MK","")</f>
        <v>#DIV/0!</v>
      </c>
      <c r="Z132" s="23" t="e">
        <f aca="true" t="shared" si="26" ref="Z132:Z195">IF(R132&gt;=0.3,"PK","")</f>
        <v>#DIV/0!</v>
      </c>
      <c r="AA132" s="23" t="e">
        <f>IF(S132&lt;1,"",VLOOKUP(S132,AE1:AF216,2))</f>
        <v>#DIV/0!</v>
      </c>
      <c r="AB132" s="23" t="e">
        <f>IF(T132&lt;1,"",(VLOOKUP(S132+T132,AE1:AF216,2)))</f>
        <v>#DIV/0!</v>
      </c>
      <c r="AC132" s="23" t="e">
        <f>IF(U132&lt;1,"",(VLOOKUP(S132+T132+U132,AE1:AF216,2)))</f>
        <v>#DIV/0!</v>
      </c>
      <c r="AE132">
        <v>132</v>
      </c>
      <c r="AF132" s="4" t="s">
        <v>153</v>
      </c>
    </row>
    <row r="133" spans="1:32" ht="12.75">
      <c r="A133" s="7"/>
      <c r="D133" s="7"/>
      <c r="E133" s="7"/>
      <c r="F133" s="26"/>
      <c r="G133" s="7"/>
      <c r="H133" s="7"/>
      <c r="I133" s="7"/>
      <c r="J133" s="7"/>
      <c r="K133" s="7"/>
      <c r="L133" s="7"/>
      <c r="M133" s="7"/>
      <c r="N133" s="7"/>
      <c r="O133" s="7"/>
      <c r="Q133" s="21" t="e">
        <f t="shared" si="18"/>
        <v>#DIV/0!</v>
      </c>
      <c r="R133" s="21" t="e">
        <f t="shared" si="19"/>
        <v>#DIV/0!</v>
      </c>
      <c r="S133" s="15" t="e">
        <f t="shared" si="20"/>
        <v>#DIV/0!</v>
      </c>
      <c r="T133" s="15" t="e">
        <f t="shared" si="21"/>
        <v>#DIV/0!</v>
      </c>
      <c r="U133" s="15" t="e">
        <f t="shared" si="22"/>
        <v>#DIV/0!</v>
      </c>
      <c r="W133" s="23" t="e">
        <f t="shared" si="23"/>
        <v>#DIV/0!</v>
      </c>
      <c r="X133" s="23" t="e">
        <f t="shared" si="24"/>
        <v>#DIV/0!</v>
      </c>
      <c r="Y133" s="23" t="e">
        <f t="shared" si="25"/>
        <v>#DIV/0!</v>
      </c>
      <c r="Z133" s="23" t="e">
        <f t="shared" si="26"/>
        <v>#DIV/0!</v>
      </c>
      <c r="AA133" s="23" t="e">
        <f>IF(S133&lt;1,"",VLOOKUP(S133,AE1:AF216,2))</f>
        <v>#DIV/0!</v>
      </c>
      <c r="AB133" s="23" t="e">
        <f>IF(T133&lt;1,"",(VLOOKUP(S133+T133,AE1:AF216,2)))</f>
        <v>#DIV/0!</v>
      </c>
      <c r="AC133" s="23" t="e">
        <f>IF(U133&lt;1,"",(VLOOKUP(S133+T133+U133,AE1:AF216,2)))</f>
        <v>#DIV/0!</v>
      </c>
      <c r="AE133">
        <v>133</v>
      </c>
      <c r="AF133" s="4" t="s">
        <v>154</v>
      </c>
    </row>
    <row r="134" spans="1:32" ht="12.75">
      <c r="A134" s="7"/>
      <c r="D134" s="7"/>
      <c r="E134" s="7"/>
      <c r="F134" s="26"/>
      <c r="G134" s="7"/>
      <c r="H134" s="7"/>
      <c r="I134" s="7"/>
      <c r="J134" s="7"/>
      <c r="K134" s="7"/>
      <c r="L134" s="7"/>
      <c r="M134" s="7"/>
      <c r="N134" s="7"/>
      <c r="O134" s="7"/>
      <c r="Q134" s="21" t="e">
        <f t="shared" si="18"/>
        <v>#DIV/0!</v>
      </c>
      <c r="R134" s="21" t="e">
        <f t="shared" si="19"/>
        <v>#DIV/0!</v>
      </c>
      <c r="S134" s="15" t="e">
        <f t="shared" si="20"/>
        <v>#DIV/0!</v>
      </c>
      <c r="T134" s="15" t="e">
        <f t="shared" si="21"/>
        <v>#DIV/0!</v>
      </c>
      <c r="U134" s="15" t="e">
        <f t="shared" si="22"/>
        <v>#DIV/0!</v>
      </c>
      <c r="W134" s="23" t="e">
        <f t="shared" si="23"/>
        <v>#DIV/0!</v>
      </c>
      <c r="X134" s="23" t="e">
        <f t="shared" si="24"/>
        <v>#DIV/0!</v>
      </c>
      <c r="Y134" s="23" t="e">
        <f t="shared" si="25"/>
        <v>#DIV/0!</v>
      </c>
      <c r="Z134" s="23" t="e">
        <f t="shared" si="26"/>
        <v>#DIV/0!</v>
      </c>
      <c r="AA134" s="23" t="e">
        <f>IF(S134&lt;1,"",VLOOKUP(S134,AE1:AF216,2))</f>
        <v>#DIV/0!</v>
      </c>
      <c r="AB134" s="23" t="e">
        <f>IF(T134&lt;1,"",(VLOOKUP(S134+T134,AE1:AF216,2)))</f>
        <v>#DIV/0!</v>
      </c>
      <c r="AC134" s="23" t="e">
        <f>IF(U134&lt;1,"",(VLOOKUP(S134+T134+U134,AE1:AF216,2)))</f>
        <v>#DIV/0!</v>
      </c>
      <c r="AE134">
        <v>134</v>
      </c>
      <c r="AF134" s="4" t="s">
        <v>155</v>
      </c>
    </row>
    <row r="135" spans="1:32" ht="12.75">
      <c r="A135" s="7"/>
      <c r="D135" s="7"/>
      <c r="E135" s="7"/>
      <c r="F135" s="26"/>
      <c r="G135" s="7"/>
      <c r="H135" s="7"/>
      <c r="I135" s="7"/>
      <c r="J135" s="7"/>
      <c r="K135" s="7"/>
      <c r="L135" s="7"/>
      <c r="M135" s="7"/>
      <c r="N135" s="7"/>
      <c r="O135" s="7"/>
      <c r="Q135" s="21" t="e">
        <f t="shared" si="18"/>
        <v>#DIV/0!</v>
      </c>
      <c r="R135" s="21" t="e">
        <f t="shared" si="19"/>
        <v>#DIV/0!</v>
      </c>
      <c r="S135" s="15" t="e">
        <f t="shared" si="20"/>
        <v>#DIV/0!</v>
      </c>
      <c r="T135" s="15" t="e">
        <f t="shared" si="21"/>
        <v>#DIV/0!</v>
      </c>
      <c r="U135" s="15" t="e">
        <f t="shared" si="22"/>
        <v>#DIV/0!</v>
      </c>
      <c r="W135" s="23" t="e">
        <f t="shared" si="23"/>
        <v>#DIV/0!</v>
      </c>
      <c r="X135" s="23" t="e">
        <f t="shared" si="24"/>
        <v>#DIV/0!</v>
      </c>
      <c r="Y135" s="23" t="e">
        <f t="shared" si="25"/>
        <v>#DIV/0!</v>
      </c>
      <c r="Z135" s="23" t="e">
        <f t="shared" si="26"/>
        <v>#DIV/0!</v>
      </c>
      <c r="AA135" s="23" t="e">
        <f>IF(S135&lt;1,"",VLOOKUP(S135,AE1:AF216,2))</f>
        <v>#DIV/0!</v>
      </c>
      <c r="AB135" s="23" t="e">
        <f>IF(T135&lt;1,"",(VLOOKUP(S135+T135,AE1:AF216,2)))</f>
        <v>#DIV/0!</v>
      </c>
      <c r="AC135" s="23" t="e">
        <f>IF(U135&lt;1,"",(VLOOKUP(S135+T135+U135,AE1:AF216,2)))</f>
        <v>#DIV/0!</v>
      </c>
      <c r="AE135">
        <v>135</v>
      </c>
      <c r="AF135" s="4" t="s">
        <v>156</v>
      </c>
    </row>
    <row r="136" spans="1:32" ht="12.75">
      <c r="A136" s="7"/>
      <c r="D136" s="7"/>
      <c r="E136" s="7"/>
      <c r="F136" s="26"/>
      <c r="G136" s="7"/>
      <c r="H136" s="7"/>
      <c r="I136" s="7"/>
      <c r="J136" s="7"/>
      <c r="K136" s="7"/>
      <c r="L136" s="7"/>
      <c r="M136" s="7"/>
      <c r="N136" s="7"/>
      <c r="O136" s="7"/>
      <c r="Q136" s="21" t="e">
        <f t="shared" si="18"/>
        <v>#DIV/0!</v>
      </c>
      <c r="R136" s="21" t="e">
        <f t="shared" si="19"/>
        <v>#DIV/0!</v>
      </c>
      <c r="S136" s="15" t="e">
        <f t="shared" si="20"/>
        <v>#DIV/0!</v>
      </c>
      <c r="T136" s="15" t="e">
        <f t="shared" si="21"/>
        <v>#DIV/0!</v>
      </c>
      <c r="U136" s="15" t="e">
        <f t="shared" si="22"/>
        <v>#DIV/0!</v>
      </c>
      <c r="W136" s="23" t="e">
        <f t="shared" si="23"/>
        <v>#DIV/0!</v>
      </c>
      <c r="X136" s="23" t="e">
        <f t="shared" si="24"/>
        <v>#DIV/0!</v>
      </c>
      <c r="Y136" s="23" t="e">
        <f t="shared" si="25"/>
        <v>#DIV/0!</v>
      </c>
      <c r="Z136" s="23" t="e">
        <f t="shared" si="26"/>
        <v>#DIV/0!</v>
      </c>
      <c r="AA136" s="23" t="e">
        <f>IF(S136&lt;1,"",VLOOKUP(S136,AE1:AF216,2))</f>
        <v>#DIV/0!</v>
      </c>
      <c r="AB136" s="23" t="e">
        <f>IF(T136&lt;1,"",(VLOOKUP(S136+T136,AE1:AF216,2)))</f>
        <v>#DIV/0!</v>
      </c>
      <c r="AC136" s="23" t="e">
        <f>IF(U136&lt;1,"",(VLOOKUP(S136+T136+U136,AE1:AF216,2)))</f>
        <v>#DIV/0!</v>
      </c>
      <c r="AE136">
        <v>136</v>
      </c>
      <c r="AF136" s="4" t="s">
        <v>157</v>
      </c>
    </row>
    <row r="137" spans="1:32" ht="12.75">
      <c r="A137" s="7"/>
      <c r="D137" s="7"/>
      <c r="E137" s="7"/>
      <c r="F137" s="26"/>
      <c r="G137" s="7"/>
      <c r="H137" s="7"/>
      <c r="I137" s="7"/>
      <c r="J137" s="7"/>
      <c r="K137" s="7"/>
      <c r="L137" s="7"/>
      <c r="M137" s="7"/>
      <c r="N137" s="7"/>
      <c r="O137" s="7"/>
      <c r="Q137" s="21" t="e">
        <f t="shared" si="18"/>
        <v>#DIV/0!</v>
      </c>
      <c r="R137" s="21" t="e">
        <f t="shared" si="19"/>
        <v>#DIV/0!</v>
      </c>
      <c r="S137" s="15" t="e">
        <f t="shared" si="20"/>
        <v>#DIV/0!</v>
      </c>
      <c r="T137" s="15" t="e">
        <f t="shared" si="21"/>
        <v>#DIV/0!</v>
      </c>
      <c r="U137" s="15" t="e">
        <f t="shared" si="22"/>
        <v>#DIV/0!</v>
      </c>
      <c r="W137" s="23" t="e">
        <f t="shared" si="23"/>
        <v>#DIV/0!</v>
      </c>
      <c r="X137" s="23" t="e">
        <f t="shared" si="24"/>
        <v>#DIV/0!</v>
      </c>
      <c r="Y137" s="23" t="e">
        <f t="shared" si="25"/>
        <v>#DIV/0!</v>
      </c>
      <c r="Z137" s="23" t="e">
        <f t="shared" si="26"/>
        <v>#DIV/0!</v>
      </c>
      <c r="AA137" s="23" t="e">
        <f>IF(S137&lt;1,"",VLOOKUP(S137,AE1:AF216,2))</f>
        <v>#DIV/0!</v>
      </c>
      <c r="AB137" s="23" t="e">
        <f>IF(T137&lt;1,"",(VLOOKUP(S137+T137,AE1:AF216,2)))</f>
        <v>#DIV/0!</v>
      </c>
      <c r="AC137" s="23" t="e">
        <f>IF(U137&lt;1,"",(VLOOKUP(S137+T137+U137,AE1:AF216,2)))</f>
        <v>#DIV/0!</v>
      </c>
      <c r="AE137">
        <v>137</v>
      </c>
      <c r="AF137" s="4" t="s">
        <v>158</v>
      </c>
    </row>
    <row r="138" spans="1:32" ht="12.75">
      <c r="A138" s="7"/>
      <c r="D138" s="7"/>
      <c r="E138" s="7"/>
      <c r="F138" s="26"/>
      <c r="G138" s="7"/>
      <c r="H138" s="7"/>
      <c r="I138" s="7"/>
      <c r="J138" s="7"/>
      <c r="K138" s="7"/>
      <c r="L138" s="7"/>
      <c r="M138" s="7"/>
      <c r="N138" s="7"/>
      <c r="O138" s="7"/>
      <c r="Q138" s="21" t="e">
        <f t="shared" si="18"/>
        <v>#DIV/0!</v>
      </c>
      <c r="R138" s="21" t="e">
        <f t="shared" si="19"/>
        <v>#DIV/0!</v>
      </c>
      <c r="S138" s="15" t="e">
        <f t="shared" si="20"/>
        <v>#DIV/0!</v>
      </c>
      <c r="T138" s="15" t="e">
        <f t="shared" si="21"/>
        <v>#DIV/0!</v>
      </c>
      <c r="U138" s="15" t="e">
        <f t="shared" si="22"/>
        <v>#DIV/0!</v>
      </c>
      <c r="W138" s="23" t="e">
        <f t="shared" si="23"/>
        <v>#DIV/0!</v>
      </c>
      <c r="X138" s="23" t="e">
        <f t="shared" si="24"/>
        <v>#DIV/0!</v>
      </c>
      <c r="Y138" s="23" t="e">
        <f t="shared" si="25"/>
        <v>#DIV/0!</v>
      </c>
      <c r="Z138" s="23" t="e">
        <f t="shared" si="26"/>
        <v>#DIV/0!</v>
      </c>
      <c r="AA138" s="23" t="e">
        <f>IF(S138&lt;1,"",VLOOKUP(S138,AE1:AF216,2))</f>
        <v>#DIV/0!</v>
      </c>
      <c r="AB138" s="23" t="e">
        <f>IF(T138&lt;1,"",(VLOOKUP(S138+T138,AE1:AF216,2)))</f>
        <v>#DIV/0!</v>
      </c>
      <c r="AC138" s="23" t="e">
        <f>IF(U138&lt;1,"",(VLOOKUP(S138+T138+U138,AE1:AF216,2)))</f>
        <v>#DIV/0!</v>
      </c>
      <c r="AE138">
        <v>138</v>
      </c>
      <c r="AF138" s="4" t="s">
        <v>159</v>
      </c>
    </row>
    <row r="139" spans="1:32" ht="12.75">
      <c r="A139" s="7"/>
      <c r="D139" s="7"/>
      <c r="E139" s="7"/>
      <c r="F139" s="26"/>
      <c r="G139" s="7"/>
      <c r="H139" s="7"/>
      <c r="I139" s="7"/>
      <c r="J139" s="7"/>
      <c r="K139" s="7"/>
      <c r="L139" s="7"/>
      <c r="M139" s="7"/>
      <c r="N139" s="7"/>
      <c r="O139" s="7"/>
      <c r="Q139" s="21" t="e">
        <f t="shared" si="18"/>
        <v>#DIV/0!</v>
      </c>
      <c r="R139" s="21" t="e">
        <f t="shared" si="19"/>
        <v>#DIV/0!</v>
      </c>
      <c r="S139" s="15" t="e">
        <f t="shared" si="20"/>
        <v>#DIV/0!</v>
      </c>
      <c r="T139" s="15" t="e">
        <f t="shared" si="21"/>
        <v>#DIV/0!</v>
      </c>
      <c r="U139" s="15" t="e">
        <f t="shared" si="22"/>
        <v>#DIV/0!</v>
      </c>
      <c r="W139" s="23" t="e">
        <f t="shared" si="23"/>
        <v>#DIV/0!</v>
      </c>
      <c r="X139" s="23" t="e">
        <f t="shared" si="24"/>
        <v>#DIV/0!</v>
      </c>
      <c r="Y139" s="23" t="e">
        <f t="shared" si="25"/>
        <v>#DIV/0!</v>
      </c>
      <c r="Z139" s="23" t="e">
        <f t="shared" si="26"/>
        <v>#DIV/0!</v>
      </c>
      <c r="AA139" s="23" t="e">
        <f>IF(S139&lt;1,"",VLOOKUP(S139,AE1:AF216,2))</f>
        <v>#DIV/0!</v>
      </c>
      <c r="AB139" s="23" t="e">
        <f>IF(T139&lt;1,"",(VLOOKUP(S139+T139,AE1:AF216,2)))</f>
        <v>#DIV/0!</v>
      </c>
      <c r="AC139" s="23" t="e">
        <f>IF(U139&lt;1,"",(VLOOKUP(S139+T139+U139,AE1:AF216,2)))</f>
        <v>#DIV/0!</v>
      </c>
      <c r="AE139">
        <v>139</v>
      </c>
      <c r="AF139" s="4" t="s">
        <v>160</v>
      </c>
    </row>
    <row r="140" spans="1:32" ht="12.75">
      <c r="A140" s="7"/>
      <c r="D140" s="7"/>
      <c r="E140" s="7"/>
      <c r="F140" s="26"/>
      <c r="G140" s="7"/>
      <c r="H140" s="7"/>
      <c r="I140" s="7"/>
      <c r="J140" s="7"/>
      <c r="K140" s="7"/>
      <c r="L140" s="7"/>
      <c r="M140" s="7"/>
      <c r="N140" s="7"/>
      <c r="O140" s="7"/>
      <c r="Q140" s="21" t="e">
        <f t="shared" si="18"/>
        <v>#DIV/0!</v>
      </c>
      <c r="R140" s="21" t="e">
        <f t="shared" si="19"/>
        <v>#DIV/0!</v>
      </c>
      <c r="S140" s="15" t="e">
        <f t="shared" si="20"/>
        <v>#DIV/0!</v>
      </c>
      <c r="T140" s="15" t="e">
        <f t="shared" si="21"/>
        <v>#DIV/0!</v>
      </c>
      <c r="U140" s="15" t="e">
        <f t="shared" si="22"/>
        <v>#DIV/0!</v>
      </c>
      <c r="W140" s="23" t="e">
        <f t="shared" si="23"/>
        <v>#DIV/0!</v>
      </c>
      <c r="X140" s="23" t="e">
        <f t="shared" si="24"/>
        <v>#DIV/0!</v>
      </c>
      <c r="Y140" s="23" t="e">
        <f t="shared" si="25"/>
        <v>#DIV/0!</v>
      </c>
      <c r="Z140" s="23" t="e">
        <f t="shared" si="26"/>
        <v>#DIV/0!</v>
      </c>
      <c r="AA140" s="23" t="e">
        <f>IF(S140&lt;1,"",VLOOKUP(S140,AE1:AF216,2))</f>
        <v>#DIV/0!</v>
      </c>
      <c r="AB140" s="23" t="e">
        <f>IF(T140&lt;1,"",(VLOOKUP(S140+T140,AE1:AF216,2)))</f>
        <v>#DIV/0!</v>
      </c>
      <c r="AC140" s="23" t="e">
        <f>IF(U140&lt;1,"",(VLOOKUP(S140+T140+U140,AE1:AF216,2)))</f>
        <v>#DIV/0!</v>
      </c>
      <c r="AE140">
        <v>140</v>
      </c>
      <c r="AF140" s="4" t="s">
        <v>161</v>
      </c>
    </row>
    <row r="141" spans="1:32" ht="12.75">
      <c r="A141" s="7"/>
      <c r="D141" s="7"/>
      <c r="E141" s="7"/>
      <c r="F141" s="26"/>
      <c r="G141" s="7"/>
      <c r="H141" s="7"/>
      <c r="I141" s="7"/>
      <c r="J141" s="7"/>
      <c r="K141" s="7"/>
      <c r="L141" s="7"/>
      <c r="M141" s="7"/>
      <c r="N141" s="7"/>
      <c r="O141" s="7"/>
      <c r="Q141" s="21" t="e">
        <f t="shared" si="18"/>
        <v>#DIV/0!</v>
      </c>
      <c r="R141" s="21" t="e">
        <f t="shared" si="19"/>
        <v>#DIV/0!</v>
      </c>
      <c r="S141" s="15" t="e">
        <f t="shared" si="20"/>
        <v>#DIV/0!</v>
      </c>
      <c r="T141" s="15" t="e">
        <f t="shared" si="21"/>
        <v>#DIV/0!</v>
      </c>
      <c r="U141" s="15" t="e">
        <f t="shared" si="22"/>
        <v>#DIV/0!</v>
      </c>
      <c r="W141" s="23" t="e">
        <f t="shared" si="23"/>
        <v>#DIV/0!</v>
      </c>
      <c r="X141" s="23" t="e">
        <f t="shared" si="24"/>
        <v>#DIV/0!</v>
      </c>
      <c r="Y141" s="23" t="e">
        <f t="shared" si="25"/>
        <v>#DIV/0!</v>
      </c>
      <c r="Z141" s="23" t="e">
        <f t="shared" si="26"/>
        <v>#DIV/0!</v>
      </c>
      <c r="AA141" s="23" t="e">
        <f>IF(S141&lt;1,"",VLOOKUP(S141,AE1:AF216,2))</f>
        <v>#DIV/0!</v>
      </c>
      <c r="AB141" s="23" t="e">
        <f>IF(T141&lt;1,"",(VLOOKUP(S141+T141,AE1:AF216,2)))</f>
        <v>#DIV/0!</v>
      </c>
      <c r="AC141" s="23" t="e">
        <f>IF(U141&lt;1,"",(VLOOKUP(S141+T141+U141,AE1:AF216,2)))</f>
        <v>#DIV/0!</v>
      </c>
      <c r="AE141">
        <v>141</v>
      </c>
      <c r="AF141" s="4" t="s">
        <v>162</v>
      </c>
    </row>
    <row r="142" spans="1:32" ht="12.75">
      <c r="A142" s="7"/>
      <c r="D142" s="7"/>
      <c r="E142" s="7"/>
      <c r="F142" s="26"/>
      <c r="G142" s="7"/>
      <c r="H142" s="7"/>
      <c r="I142" s="7"/>
      <c r="J142" s="7"/>
      <c r="K142" s="7"/>
      <c r="L142" s="7"/>
      <c r="M142" s="7"/>
      <c r="N142" s="7"/>
      <c r="O142" s="7"/>
      <c r="Q142" s="21" t="e">
        <f t="shared" si="18"/>
        <v>#DIV/0!</v>
      </c>
      <c r="R142" s="21" t="e">
        <f t="shared" si="19"/>
        <v>#DIV/0!</v>
      </c>
      <c r="S142" s="15" t="e">
        <f t="shared" si="20"/>
        <v>#DIV/0!</v>
      </c>
      <c r="T142" s="15" t="e">
        <f t="shared" si="21"/>
        <v>#DIV/0!</v>
      </c>
      <c r="U142" s="15" t="e">
        <f t="shared" si="22"/>
        <v>#DIV/0!</v>
      </c>
      <c r="W142" s="23" t="e">
        <f t="shared" si="23"/>
        <v>#DIV/0!</v>
      </c>
      <c r="X142" s="23" t="e">
        <f t="shared" si="24"/>
        <v>#DIV/0!</v>
      </c>
      <c r="Y142" s="23" t="e">
        <f t="shared" si="25"/>
        <v>#DIV/0!</v>
      </c>
      <c r="Z142" s="23" t="e">
        <f t="shared" si="26"/>
        <v>#DIV/0!</v>
      </c>
      <c r="AA142" s="23" t="e">
        <f>IF(S142&lt;1,"",VLOOKUP(S142,AE1:AF216,2))</f>
        <v>#DIV/0!</v>
      </c>
      <c r="AB142" s="23" t="e">
        <f>IF(T142&lt;1,"",(VLOOKUP(S142+T142,AE1:AF216,2)))</f>
        <v>#DIV/0!</v>
      </c>
      <c r="AC142" s="23" t="e">
        <f>IF(U142&lt;1,"",(VLOOKUP(S142+T142+U142,AE1:AF216,2)))</f>
        <v>#DIV/0!</v>
      </c>
      <c r="AE142">
        <v>142</v>
      </c>
      <c r="AF142" s="4" t="s">
        <v>163</v>
      </c>
    </row>
    <row r="143" spans="1:32" ht="12.75">
      <c r="A143" s="7"/>
      <c r="D143" s="7"/>
      <c r="E143" s="7"/>
      <c r="F143" s="26"/>
      <c r="G143" s="7"/>
      <c r="H143" s="7"/>
      <c r="I143" s="7"/>
      <c r="J143" s="7"/>
      <c r="K143" s="7"/>
      <c r="L143" s="7"/>
      <c r="M143" s="7"/>
      <c r="N143" s="7"/>
      <c r="O143" s="7"/>
      <c r="Q143" s="21" t="e">
        <f t="shared" si="18"/>
        <v>#DIV/0!</v>
      </c>
      <c r="R143" s="21" t="e">
        <f t="shared" si="19"/>
        <v>#DIV/0!</v>
      </c>
      <c r="S143" s="15" t="e">
        <f t="shared" si="20"/>
        <v>#DIV/0!</v>
      </c>
      <c r="T143" s="15" t="e">
        <f t="shared" si="21"/>
        <v>#DIV/0!</v>
      </c>
      <c r="U143" s="15" t="e">
        <f t="shared" si="22"/>
        <v>#DIV/0!</v>
      </c>
      <c r="W143" s="23" t="e">
        <f t="shared" si="23"/>
        <v>#DIV/0!</v>
      </c>
      <c r="X143" s="23" t="e">
        <f t="shared" si="24"/>
        <v>#DIV/0!</v>
      </c>
      <c r="Y143" s="23" t="e">
        <f t="shared" si="25"/>
        <v>#DIV/0!</v>
      </c>
      <c r="Z143" s="23" t="e">
        <f t="shared" si="26"/>
        <v>#DIV/0!</v>
      </c>
      <c r="AA143" s="23" t="e">
        <f>IF(S143&lt;1,"",VLOOKUP(S143,AE1:AF216,2))</f>
        <v>#DIV/0!</v>
      </c>
      <c r="AB143" s="23" t="e">
        <f>IF(T143&lt;1,"",(VLOOKUP(S143+T143,AE1:AF216,2)))</f>
        <v>#DIV/0!</v>
      </c>
      <c r="AC143" s="23" t="e">
        <f>IF(U143&lt;1,"",(VLOOKUP(S143+T143+U143,AE1:AF216,2)))</f>
        <v>#DIV/0!</v>
      </c>
      <c r="AE143">
        <v>143</v>
      </c>
      <c r="AF143" s="4" t="s">
        <v>164</v>
      </c>
    </row>
    <row r="144" spans="1:32" ht="12.75">
      <c r="A144" s="7"/>
      <c r="D144" s="7"/>
      <c r="E144" s="7"/>
      <c r="F144" s="26"/>
      <c r="G144" s="7"/>
      <c r="H144" s="7"/>
      <c r="I144" s="7"/>
      <c r="J144" s="7"/>
      <c r="K144" s="7"/>
      <c r="L144" s="7"/>
      <c r="M144" s="7"/>
      <c r="N144" s="7"/>
      <c r="O144" s="7"/>
      <c r="Q144" s="21" t="e">
        <f t="shared" si="18"/>
        <v>#DIV/0!</v>
      </c>
      <c r="R144" s="21" t="e">
        <f t="shared" si="19"/>
        <v>#DIV/0!</v>
      </c>
      <c r="S144" s="15" t="e">
        <f t="shared" si="20"/>
        <v>#DIV/0!</v>
      </c>
      <c r="T144" s="15" t="e">
        <f t="shared" si="21"/>
        <v>#DIV/0!</v>
      </c>
      <c r="U144" s="15" t="e">
        <f t="shared" si="22"/>
        <v>#DIV/0!</v>
      </c>
      <c r="W144" s="23" t="e">
        <f t="shared" si="23"/>
        <v>#DIV/0!</v>
      </c>
      <c r="X144" s="23" t="e">
        <f t="shared" si="24"/>
        <v>#DIV/0!</v>
      </c>
      <c r="Y144" s="23" t="e">
        <f t="shared" si="25"/>
        <v>#DIV/0!</v>
      </c>
      <c r="Z144" s="23" t="e">
        <f t="shared" si="26"/>
        <v>#DIV/0!</v>
      </c>
      <c r="AA144" s="23" t="e">
        <f>IF(S144&lt;1,"",VLOOKUP(S144,AE1:AF216,2))</f>
        <v>#DIV/0!</v>
      </c>
      <c r="AB144" s="23" t="e">
        <f>IF(T144&lt;1,"",(VLOOKUP(S144+T144,AE1:AF216,2)))</f>
        <v>#DIV/0!</v>
      </c>
      <c r="AC144" s="23" t="e">
        <f>IF(U144&lt;1,"",(VLOOKUP(S144+T144+U144,AE1:AF216,2)))</f>
        <v>#DIV/0!</v>
      </c>
      <c r="AE144">
        <v>144</v>
      </c>
      <c r="AF144" s="4" t="s">
        <v>165</v>
      </c>
    </row>
    <row r="145" spans="1:32" ht="12.75">
      <c r="A145" s="7"/>
      <c r="D145" s="7"/>
      <c r="E145" s="7"/>
      <c r="F145" s="26"/>
      <c r="G145" s="7"/>
      <c r="H145" s="7"/>
      <c r="I145" s="7"/>
      <c r="J145" s="7"/>
      <c r="K145" s="7"/>
      <c r="L145" s="7"/>
      <c r="M145" s="7"/>
      <c r="N145" s="7"/>
      <c r="O145" s="7"/>
      <c r="Q145" s="21" t="e">
        <f t="shared" si="18"/>
        <v>#DIV/0!</v>
      </c>
      <c r="R145" s="21" t="e">
        <f t="shared" si="19"/>
        <v>#DIV/0!</v>
      </c>
      <c r="S145" s="15" t="e">
        <f t="shared" si="20"/>
        <v>#DIV/0!</v>
      </c>
      <c r="T145" s="15" t="e">
        <f t="shared" si="21"/>
        <v>#DIV/0!</v>
      </c>
      <c r="U145" s="15" t="e">
        <f t="shared" si="22"/>
        <v>#DIV/0!</v>
      </c>
      <c r="W145" s="23" t="e">
        <f t="shared" si="23"/>
        <v>#DIV/0!</v>
      </c>
      <c r="X145" s="23" t="e">
        <f t="shared" si="24"/>
        <v>#DIV/0!</v>
      </c>
      <c r="Y145" s="23" t="e">
        <f t="shared" si="25"/>
        <v>#DIV/0!</v>
      </c>
      <c r="Z145" s="23" t="e">
        <f t="shared" si="26"/>
        <v>#DIV/0!</v>
      </c>
      <c r="AA145" s="23" t="e">
        <f>IF(S145&lt;1,"",VLOOKUP(S145,AE1:AF216,2))</f>
        <v>#DIV/0!</v>
      </c>
      <c r="AB145" s="23" t="e">
        <f>IF(T145&lt;1,"",(VLOOKUP(S145+T145,AE1:AF216,2)))</f>
        <v>#DIV/0!</v>
      </c>
      <c r="AC145" s="23" t="e">
        <f>IF(U145&lt;1,"",(VLOOKUP(S145+T145+U145,AE1:AF216,2)))</f>
        <v>#DIV/0!</v>
      </c>
      <c r="AE145">
        <v>145</v>
      </c>
      <c r="AF145" s="4" t="s">
        <v>166</v>
      </c>
    </row>
    <row r="146" spans="1:32" ht="12.75">
      <c r="A146" s="7"/>
      <c r="D146" s="7"/>
      <c r="E146" s="7"/>
      <c r="F146" s="26"/>
      <c r="G146" s="7"/>
      <c r="H146" s="7"/>
      <c r="I146" s="7"/>
      <c r="J146" s="7"/>
      <c r="K146" s="7"/>
      <c r="L146" s="7"/>
      <c r="M146" s="7"/>
      <c r="N146" s="7"/>
      <c r="O146" s="7"/>
      <c r="Q146" s="21" t="e">
        <f t="shared" si="18"/>
        <v>#DIV/0!</v>
      </c>
      <c r="R146" s="21" t="e">
        <f t="shared" si="19"/>
        <v>#DIV/0!</v>
      </c>
      <c r="S146" s="15" t="e">
        <f t="shared" si="20"/>
        <v>#DIV/0!</v>
      </c>
      <c r="T146" s="15" t="e">
        <f t="shared" si="21"/>
        <v>#DIV/0!</v>
      </c>
      <c r="U146" s="15" t="e">
        <f t="shared" si="22"/>
        <v>#DIV/0!</v>
      </c>
      <c r="W146" s="23" t="e">
        <f t="shared" si="23"/>
        <v>#DIV/0!</v>
      </c>
      <c r="X146" s="23" t="e">
        <f t="shared" si="24"/>
        <v>#DIV/0!</v>
      </c>
      <c r="Y146" s="23" t="e">
        <f t="shared" si="25"/>
        <v>#DIV/0!</v>
      </c>
      <c r="Z146" s="23" t="e">
        <f t="shared" si="26"/>
        <v>#DIV/0!</v>
      </c>
      <c r="AA146" s="23" t="e">
        <f>IF(S146&lt;1,"",VLOOKUP(S146,AE1:AF216,2))</f>
        <v>#DIV/0!</v>
      </c>
      <c r="AB146" s="23" t="e">
        <f>IF(T146&lt;1,"",(VLOOKUP(S146+T146,AE1:AF216,2)))</f>
        <v>#DIV/0!</v>
      </c>
      <c r="AC146" s="23" t="e">
        <f>IF(U146&lt;1,"",(VLOOKUP(S146+T146+U146,AE1:AF216,2)))</f>
        <v>#DIV/0!</v>
      </c>
      <c r="AE146">
        <v>146</v>
      </c>
      <c r="AF146" s="4" t="s">
        <v>167</v>
      </c>
    </row>
    <row r="147" spans="1:32" ht="12.75">
      <c r="A147" s="7"/>
      <c r="D147" s="7"/>
      <c r="E147" s="7"/>
      <c r="F147" s="26"/>
      <c r="G147" s="7"/>
      <c r="H147" s="7"/>
      <c r="I147" s="7"/>
      <c r="J147" s="7"/>
      <c r="K147" s="7"/>
      <c r="L147" s="7"/>
      <c r="M147" s="7"/>
      <c r="N147" s="7"/>
      <c r="O147" s="7"/>
      <c r="Q147" s="21" t="e">
        <f t="shared" si="18"/>
        <v>#DIV/0!</v>
      </c>
      <c r="R147" s="21" t="e">
        <f t="shared" si="19"/>
        <v>#DIV/0!</v>
      </c>
      <c r="S147" s="15" t="e">
        <f t="shared" si="20"/>
        <v>#DIV/0!</v>
      </c>
      <c r="T147" s="15" t="e">
        <f t="shared" si="21"/>
        <v>#DIV/0!</v>
      </c>
      <c r="U147" s="15" t="e">
        <f t="shared" si="22"/>
        <v>#DIV/0!</v>
      </c>
      <c r="W147" s="23" t="e">
        <f t="shared" si="23"/>
        <v>#DIV/0!</v>
      </c>
      <c r="X147" s="23" t="e">
        <f t="shared" si="24"/>
        <v>#DIV/0!</v>
      </c>
      <c r="Y147" s="23" t="e">
        <f t="shared" si="25"/>
        <v>#DIV/0!</v>
      </c>
      <c r="Z147" s="23" t="e">
        <f t="shared" si="26"/>
        <v>#DIV/0!</v>
      </c>
      <c r="AA147" s="23" t="e">
        <f>IF(S147&lt;1,"",VLOOKUP(S147,AE1:AF216,2))</f>
        <v>#DIV/0!</v>
      </c>
      <c r="AB147" s="23" t="e">
        <f>IF(T147&lt;1,"",(VLOOKUP(S147+T147,AE1:AF216,2)))</f>
        <v>#DIV/0!</v>
      </c>
      <c r="AC147" s="23" t="e">
        <f>IF(U147&lt;1,"",(VLOOKUP(S147+T147+U147,AE1:AF216,2)))</f>
        <v>#DIV/0!</v>
      </c>
      <c r="AE147">
        <v>147</v>
      </c>
      <c r="AF147" s="4" t="s">
        <v>168</v>
      </c>
    </row>
    <row r="148" spans="1:32" ht="12.75">
      <c r="A148" s="7"/>
      <c r="D148" s="7"/>
      <c r="E148" s="7"/>
      <c r="F148" s="26"/>
      <c r="G148" s="7"/>
      <c r="H148" s="7"/>
      <c r="I148" s="7"/>
      <c r="J148" s="7"/>
      <c r="K148" s="7"/>
      <c r="L148" s="7"/>
      <c r="M148" s="7"/>
      <c r="N148" s="7"/>
      <c r="O148" s="7"/>
      <c r="Q148" s="21" t="e">
        <f t="shared" si="18"/>
        <v>#DIV/0!</v>
      </c>
      <c r="R148" s="21" t="e">
        <f t="shared" si="19"/>
        <v>#DIV/0!</v>
      </c>
      <c r="S148" s="15" t="e">
        <f t="shared" si="20"/>
        <v>#DIV/0!</v>
      </c>
      <c r="T148" s="15" t="e">
        <f t="shared" si="21"/>
        <v>#DIV/0!</v>
      </c>
      <c r="U148" s="15" t="e">
        <f t="shared" si="22"/>
        <v>#DIV/0!</v>
      </c>
      <c r="W148" s="23" t="e">
        <f t="shared" si="23"/>
        <v>#DIV/0!</v>
      </c>
      <c r="X148" s="23" t="e">
        <f t="shared" si="24"/>
        <v>#DIV/0!</v>
      </c>
      <c r="Y148" s="23" t="e">
        <f t="shared" si="25"/>
        <v>#DIV/0!</v>
      </c>
      <c r="Z148" s="23" t="e">
        <f t="shared" si="26"/>
        <v>#DIV/0!</v>
      </c>
      <c r="AA148" s="23" t="e">
        <f>IF(S148&lt;1,"",VLOOKUP(S148,AE1:AF216,2))</f>
        <v>#DIV/0!</v>
      </c>
      <c r="AB148" s="23" t="e">
        <f>IF(T148&lt;1,"",(VLOOKUP(S148+T148,AE1:AF216,2)))</f>
        <v>#DIV/0!</v>
      </c>
      <c r="AC148" s="23" t="e">
        <f>IF(U148&lt;1,"",(VLOOKUP(S148+T148+U148,AE1:AF216,2)))</f>
        <v>#DIV/0!</v>
      </c>
      <c r="AE148">
        <v>148</v>
      </c>
      <c r="AF148" s="4" t="s">
        <v>169</v>
      </c>
    </row>
    <row r="149" spans="1:32" ht="12.75">
      <c r="A149" s="7"/>
      <c r="D149" s="7"/>
      <c r="E149" s="7"/>
      <c r="F149" s="26"/>
      <c r="G149" s="7"/>
      <c r="H149" s="7"/>
      <c r="I149" s="7"/>
      <c r="J149" s="7"/>
      <c r="K149" s="7"/>
      <c r="L149" s="7"/>
      <c r="M149" s="7"/>
      <c r="N149" s="7"/>
      <c r="O149" s="7"/>
      <c r="Q149" s="21" t="e">
        <f t="shared" si="18"/>
        <v>#DIV/0!</v>
      </c>
      <c r="R149" s="21" t="e">
        <f t="shared" si="19"/>
        <v>#DIV/0!</v>
      </c>
      <c r="S149" s="15" t="e">
        <f t="shared" si="20"/>
        <v>#DIV/0!</v>
      </c>
      <c r="T149" s="15" t="e">
        <f t="shared" si="21"/>
        <v>#DIV/0!</v>
      </c>
      <c r="U149" s="15" t="e">
        <f t="shared" si="22"/>
        <v>#DIV/0!</v>
      </c>
      <c r="W149" s="23" t="e">
        <f t="shared" si="23"/>
        <v>#DIV/0!</v>
      </c>
      <c r="X149" s="23" t="e">
        <f t="shared" si="24"/>
        <v>#DIV/0!</v>
      </c>
      <c r="Y149" s="23" t="e">
        <f t="shared" si="25"/>
        <v>#DIV/0!</v>
      </c>
      <c r="Z149" s="23" t="e">
        <f t="shared" si="26"/>
        <v>#DIV/0!</v>
      </c>
      <c r="AA149" s="23" t="e">
        <f>IF(S149&lt;1,"",VLOOKUP(S149,AE1:AF216,2))</f>
        <v>#DIV/0!</v>
      </c>
      <c r="AB149" s="23" t="e">
        <f>IF(T149&lt;1,"",(VLOOKUP(S149+T149,AE1:AF216,2)))</f>
        <v>#DIV/0!</v>
      </c>
      <c r="AC149" s="23" t="e">
        <f>IF(U149&lt;1,"",(VLOOKUP(S149+T149+U149,AE1:AF216,2)))</f>
        <v>#DIV/0!</v>
      </c>
      <c r="AE149">
        <v>149</v>
      </c>
      <c r="AF149" s="4" t="s">
        <v>170</v>
      </c>
    </row>
    <row r="150" spans="1:32" ht="12.75">
      <c r="A150" s="7"/>
      <c r="D150" s="7"/>
      <c r="E150" s="7"/>
      <c r="F150" s="26"/>
      <c r="G150" s="7"/>
      <c r="H150" s="7"/>
      <c r="I150" s="7"/>
      <c r="J150" s="7"/>
      <c r="K150" s="7"/>
      <c r="L150" s="7"/>
      <c r="M150" s="7"/>
      <c r="N150" s="7"/>
      <c r="O150" s="7"/>
      <c r="Q150" s="21" t="e">
        <f t="shared" si="18"/>
        <v>#DIV/0!</v>
      </c>
      <c r="R150" s="21" t="e">
        <f t="shared" si="19"/>
        <v>#DIV/0!</v>
      </c>
      <c r="S150" s="15" t="e">
        <f t="shared" si="20"/>
        <v>#DIV/0!</v>
      </c>
      <c r="T150" s="15" t="e">
        <f t="shared" si="21"/>
        <v>#DIV/0!</v>
      </c>
      <c r="U150" s="15" t="e">
        <f t="shared" si="22"/>
        <v>#DIV/0!</v>
      </c>
      <c r="W150" s="23" t="e">
        <f t="shared" si="23"/>
        <v>#DIV/0!</v>
      </c>
      <c r="X150" s="23" t="e">
        <f t="shared" si="24"/>
        <v>#DIV/0!</v>
      </c>
      <c r="Y150" s="23" t="e">
        <f t="shared" si="25"/>
        <v>#DIV/0!</v>
      </c>
      <c r="Z150" s="23" t="e">
        <f t="shared" si="26"/>
        <v>#DIV/0!</v>
      </c>
      <c r="AA150" s="23" t="e">
        <f>IF(S150&lt;1,"",VLOOKUP(S150,AE1:AF216,2))</f>
        <v>#DIV/0!</v>
      </c>
      <c r="AB150" s="23" t="e">
        <f>IF(T150&lt;1,"",(VLOOKUP(S150+T150,AE1:AF216,2)))</f>
        <v>#DIV/0!</v>
      </c>
      <c r="AC150" s="23" t="e">
        <f>IF(U150&lt;1,"",(VLOOKUP(S150+T150+U150,AE1:AF216,2)))</f>
        <v>#DIV/0!</v>
      </c>
      <c r="AE150">
        <v>150</v>
      </c>
      <c r="AF150" s="4" t="s">
        <v>171</v>
      </c>
    </row>
    <row r="151" spans="1:32" ht="12.75">
      <c r="A151" s="7"/>
      <c r="D151" s="7"/>
      <c r="E151" s="7"/>
      <c r="F151" s="26"/>
      <c r="G151" s="7"/>
      <c r="H151" s="7"/>
      <c r="I151" s="7"/>
      <c r="J151" s="7"/>
      <c r="K151" s="7"/>
      <c r="L151" s="7"/>
      <c r="M151" s="7"/>
      <c r="N151" s="7"/>
      <c r="O151" s="7"/>
      <c r="Q151" s="21" t="e">
        <f t="shared" si="18"/>
        <v>#DIV/0!</v>
      </c>
      <c r="R151" s="21" t="e">
        <f t="shared" si="19"/>
        <v>#DIV/0!</v>
      </c>
      <c r="S151" s="15" t="e">
        <f t="shared" si="20"/>
        <v>#DIV/0!</v>
      </c>
      <c r="T151" s="15" t="e">
        <f t="shared" si="21"/>
        <v>#DIV/0!</v>
      </c>
      <c r="U151" s="15" t="e">
        <f t="shared" si="22"/>
        <v>#DIV/0!</v>
      </c>
      <c r="W151" s="23" t="e">
        <f t="shared" si="23"/>
        <v>#DIV/0!</v>
      </c>
      <c r="X151" s="23" t="e">
        <f t="shared" si="24"/>
        <v>#DIV/0!</v>
      </c>
      <c r="Y151" s="23" t="e">
        <f t="shared" si="25"/>
        <v>#DIV/0!</v>
      </c>
      <c r="Z151" s="23" t="e">
        <f t="shared" si="26"/>
        <v>#DIV/0!</v>
      </c>
      <c r="AA151" s="23" t="e">
        <f>IF(S151&lt;1,"",VLOOKUP(S151,AE1:AF216,2))</f>
        <v>#DIV/0!</v>
      </c>
      <c r="AB151" s="23" t="e">
        <f>IF(T151&lt;1,"",(VLOOKUP(S151+T151,AE1:AF216,2)))</f>
        <v>#DIV/0!</v>
      </c>
      <c r="AC151" s="23" t="e">
        <f>IF(U151&lt;1,"",(VLOOKUP(S151+T151+U151,AE1:AF216,2)))</f>
        <v>#DIV/0!</v>
      </c>
      <c r="AE151">
        <v>151</v>
      </c>
      <c r="AF151" s="4" t="s">
        <v>172</v>
      </c>
    </row>
    <row r="152" spans="1:32" ht="12.75">
      <c r="A152" s="7"/>
      <c r="D152" s="7"/>
      <c r="E152" s="7"/>
      <c r="F152" s="26"/>
      <c r="G152" s="7"/>
      <c r="H152" s="7"/>
      <c r="I152" s="7"/>
      <c r="J152" s="7"/>
      <c r="K152" s="7"/>
      <c r="L152" s="7"/>
      <c r="M152" s="7"/>
      <c r="N152" s="7"/>
      <c r="O152" s="7"/>
      <c r="Q152" s="21" t="e">
        <f t="shared" si="18"/>
        <v>#DIV/0!</v>
      </c>
      <c r="R152" s="21" t="e">
        <f t="shared" si="19"/>
        <v>#DIV/0!</v>
      </c>
      <c r="S152" s="15" t="e">
        <f t="shared" si="20"/>
        <v>#DIV/0!</v>
      </c>
      <c r="T152" s="15" t="e">
        <f t="shared" si="21"/>
        <v>#DIV/0!</v>
      </c>
      <c r="U152" s="15" t="e">
        <f t="shared" si="22"/>
        <v>#DIV/0!</v>
      </c>
      <c r="W152" s="23" t="e">
        <f t="shared" si="23"/>
        <v>#DIV/0!</v>
      </c>
      <c r="X152" s="23" t="e">
        <f t="shared" si="24"/>
        <v>#DIV/0!</v>
      </c>
      <c r="Y152" s="23" t="e">
        <f t="shared" si="25"/>
        <v>#DIV/0!</v>
      </c>
      <c r="Z152" s="23" t="e">
        <f t="shared" si="26"/>
        <v>#DIV/0!</v>
      </c>
      <c r="AA152" s="23" t="e">
        <f>IF(S152&lt;1,"",VLOOKUP(S152,AE1:AF216,2))</f>
        <v>#DIV/0!</v>
      </c>
      <c r="AB152" s="23" t="e">
        <f>IF(T152&lt;1,"",(VLOOKUP(S152+T152,AE1:AF216,2)))</f>
        <v>#DIV/0!</v>
      </c>
      <c r="AC152" s="23" t="e">
        <f>IF(U152&lt;1,"",(VLOOKUP(S152+T152+U152,AE1:AF216,2)))</f>
        <v>#DIV/0!</v>
      </c>
      <c r="AE152">
        <v>152</v>
      </c>
      <c r="AF152" s="4" t="s">
        <v>173</v>
      </c>
    </row>
    <row r="153" spans="1:32" ht="12.75">
      <c r="A153" s="7"/>
      <c r="D153" s="7"/>
      <c r="E153" s="7"/>
      <c r="F153" s="26"/>
      <c r="G153" s="7"/>
      <c r="H153" s="7"/>
      <c r="I153" s="7"/>
      <c r="J153" s="7"/>
      <c r="K153" s="7"/>
      <c r="L153" s="7"/>
      <c r="M153" s="7"/>
      <c r="N153" s="7"/>
      <c r="O153" s="7"/>
      <c r="Q153" s="21" t="e">
        <f t="shared" si="18"/>
        <v>#DIV/0!</v>
      </c>
      <c r="R153" s="21" t="e">
        <f t="shared" si="19"/>
        <v>#DIV/0!</v>
      </c>
      <c r="S153" s="15" t="e">
        <f t="shared" si="20"/>
        <v>#DIV/0!</v>
      </c>
      <c r="T153" s="15" t="e">
        <f t="shared" si="21"/>
        <v>#DIV/0!</v>
      </c>
      <c r="U153" s="15" t="e">
        <f t="shared" si="22"/>
        <v>#DIV/0!</v>
      </c>
      <c r="W153" s="23" t="e">
        <f t="shared" si="23"/>
        <v>#DIV/0!</v>
      </c>
      <c r="X153" s="23" t="e">
        <f t="shared" si="24"/>
        <v>#DIV/0!</v>
      </c>
      <c r="Y153" s="23" t="e">
        <f t="shared" si="25"/>
        <v>#DIV/0!</v>
      </c>
      <c r="Z153" s="23" t="e">
        <f t="shared" si="26"/>
        <v>#DIV/0!</v>
      </c>
      <c r="AA153" s="23" t="e">
        <f>IF(S153&lt;1,"",VLOOKUP(S153,AE1:AF216,2))</f>
        <v>#DIV/0!</v>
      </c>
      <c r="AB153" s="23" t="e">
        <f>IF(T153&lt;1,"",(VLOOKUP(S153+T153,AE1:AF216,2)))</f>
        <v>#DIV/0!</v>
      </c>
      <c r="AC153" s="23" t="e">
        <f>IF(U153&lt;1,"",(VLOOKUP(S153+T153+U153,AE1:AF216,2)))</f>
        <v>#DIV/0!</v>
      </c>
      <c r="AE153">
        <v>153</v>
      </c>
      <c r="AF153" s="4" t="s">
        <v>174</v>
      </c>
    </row>
    <row r="154" spans="1:32" ht="12.75">
      <c r="A154" s="7"/>
      <c r="D154" s="7"/>
      <c r="E154" s="7"/>
      <c r="F154" s="26"/>
      <c r="G154" s="7"/>
      <c r="H154" s="7"/>
      <c r="I154" s="7"/>
      <c r="J154" s="7"/>
      <c r="K154" s="7"/>
      <c r="L154" s="7"/>
      <c r="M154" s="7"/>
      <c r="N154" s="7"/>
      <c r="O154" s="7"/>
      <c r="Q154" s="21" t="e">
        <f t="shared" si="18"/>
        <v>#DIV/0!</v>
      </c>
      <c r="R154" s="21" t="e">
        <f t="shared" si="19"/>
        <v>#DIV/0!</v>
      </c>
      <c r="S154" s="15" t="e">
        <f t="shared" si="20"/>
        <v>#DIV/0!</v>
      </c>
      <c r="T154" s="15" t="e">
        <f t="shared" si="21"/>
        <v>#DIV/0!</v>
      </c>
      <c r="U154" s="15" t="e">
        <f t="shared" si="22"/>
        <v>#DIV/0!</v>
      </c>
      <c r="W154" s="23" t="e">
        <f t="shared" si="23"/>
        <v>#DIV/0!</v>
      </c>
      <c r="X154" s="23" t="e">
        <f t="shared" si="24"/>
        <v>#DIV/0!</v>
      </c>
      <c r="Y154" s="23" t="e">
        <f t="shared" si="25"/>
        <v>#DIV/0!</v>
      </c>
      <c r="Z154" s="23" t="e">
        <f t="shared" si="26"/>
        <v>#DIV/0!</v>
      </c>
      <c r="AA154" s="23" t="e">
        <f>IF(S154&lt;1,"",VLOOKUP(S154,AE1:AF216,2))</f>
        <v>#DIV/0!</v>
      </c>
      <c r="AB154" s="23" t="e">
        <f>IF(T154&lt;1,"",(VLOOKUP(S154+T154,AE1:AF216,2)))</f>
        <v>#DIV/0!</v>
      </c>
      <c r="AC154" s="23" t="e">
        <f>IF(U154&lt;1,"",(VLOOKUP(S154+T154+U154,AE1:AF216,2)))</f>
        <v>#DIV/0!</v>
      </c>
      <c r="AE154">
        <v>154</v>
      </c>
      <c r="AF154" s="4" t="s">
        <v>175</v>
      </c>
    </row>
    <row r="155" spans="1:32" ht="12.75">
      <c r="A155" s="7"/>
      <c r="D155" s="7"/>
      <c r="E155" s="7"/>
      <c r="F155" s="26"/>
      <c r="G155" s="7"/>
      <c r="H155" s="7"/>
      <c r="I155" s="7"/>
      <c r="J155" s="7"/>
      <c r="K155" s="7"/>
      <c r="L155" s="7"/>
      <c r="M155" s="7"/>
      <c r="N155" s="7"/>
      <c r="O155" s="7"/>
      <c r="Q155" s="21" t="e">
        <f t="shared" si="18"/>
        <v>#DIV/0!</v>
      </c>
      <c r="R155" s="21" t="e">
        <f t="shared" si="19"/>
        <v>#DIV/0!</v>
      </c>
      <c r="S155" s="15" t="e">
        <f t="shared" si="20"/>
        <v>#DIV/0!</v>
      </c>
      <c r="T155" s="15" t="e">
        <f t="shared" si="21"/>
        <v>#DIV/0!</v>
      </c>
      <c r="U155" s="15" t="e">
        <f t="shared" si="22"/>
        <v>#DIV/0!</v>
      </c>
      <c r="W155" s="23" t="e">
        <f t="shared" si="23"/>
        <v>#DIV/0!</v>
      </c>
      <c r="X155" s="23" t="e">
        <f t="shared" si="24"/>
        <v>#DIV/0!</v>
      </c>
      <c r="Y155" s="23" t="e">
        <f t="shared" si="25"/>
        <v>#DIV/0!</v>
      </c>
      <c r="Z155" s="23" t="e">
        <f t="shared" si="26"/>
        <v>#DIV/0!</v>
      </c>
      <c r="AA155" s="23" t="e">
        <f>IF(S155&lt;1,"",VLOOKUP(S155,AE1:AF216,2))</f>
        <v>#DIV/0!</v>
      </c>
      <c r="AB155" s="23" t="e">
        <f>IF(T155&lt;1,"",(VLOOKUP(S155+T155,AE1:AF216,2)))</f>
        <v>#DIV/0!</v>
      </c>
      <c r="AC155" s="23" t="e">
        <f>IF(U155&lt;1,"",(VLOOKUP(S155+T155+U155,AE1:AF216,2)))</f>
        <v>#DIV/0!</v>
      </c>
      <c r="AE155">
        <v>155</v>
      </c>
      <c r="AF155" s="4" t="s">
        <v>176</v>
      </c>
    </row>
    <row r="156" spans="1:32" ht="12.75">
      <c r="A156" s="7"/>
      <c r="D156" s="7"/>
      <c r="E156" s="7"/>
      <c r="F156" s="26"/>
      <c r="G156" s="7"/>
      <c r="H156" s="7"/>
      <c r="I156" s="7"/>
      <c r="J156" s="7"/>
      <c r="K156" s="7"/>
      <c r="L156" s="7"/>
      <c r="M156" s="7"/>
      <c r="N156" s="7"/>
      <c r="O156" s="7"/>
      <c r="P156" s="30"/>
      <c r="Q156" s="21" t="e">
        <f t="shared" si="18"/>
        <v>#DIV/0!</v>
      </c>
      <c r="R156" s="21" t="e">
        <f t="shared" si="19"/>
        <v>#DIV/0!</v>
      </c>
      <c r="S156" s="15" t="e">
        <f t="shared" si="20"/>
        <v>#DIV/0!</v>
      </c>
      <c r="T156" s="15" t="e">
        <f t="shared" si="21"/>
        <v>#DIV/0!</v>
      </c>
      <c r="U156" s="15" t="e">
        <f t="shared" si="22"/>
        <v>#DIV/0!</v>
      </c>
      <c r="W156" s="23" t="e">
        <f t="shared" si="23"/>
        <v>#DIV/0!</v>
      </c>
      <c r="X156" s="23" t="e">
        <f t="shared" si="24"/>
        <v>#DIV/0!</v>
      </c>
      <c r="Y156" s="23" t="e">
        <f t="shared" si="25"/>
        <v>#DIV/0!</v>
      </c>
      <c r="Z156" s="23" t="e">
        <f t="shared" si="26"/>
        <v>#DIV/0!</v>
      </c>
      <c r="AA156" s="23" t="e">
        <f>IF(S156&lt;1,"",VLOOKUP(S156,AE1:AF216,2))</f>
        <v>#DIV/0!</v>
      </c>
      <c r="AB156" s="23" t="e">
        <f>IF(T156&lt;1,"",(VLOOKUP(S156+T156,AE1:AF216,2)))</f>
        <v>#DIV/0!</v>
      </c>
      <c r="AC156" s="23" t="e">
        <f>IF(U156&lt;1,"",(VLOOKUP(S156+T156+U156,AE1:AF216,2)))</f>
        <v>#DIV/0!</v>
      </c>
      <c r="AD156" s="30"/>
      <c r="AE156">
        <v>156</v>
      </c>
      <c r="AF156" s="4" t="s">
        <v>177</v>
      </c>
    </row>
    <row r="157" spans="1:32" ht="12.75">
      <c r="A157" s="7"/>
      <c r="D157" s="7"/>
      <c r="E157" s="7"/>
      <c r="F157" s="26"/>
      <c r="G157" s="7"/>
      <c r="H157" s="7"/>
      <c r="I157" s="7"/>
      <c r="J157" s="7"/>
      <c r="K157" s="7"/>
      <c r="L157" s="7"/>
      <c r="M157" s="7"/>
      <c r="N157" s="7"/>
      <c r="O157" s="7"/>
      <c r="Q157" s="21" t="e">
        <f t="shared" si="18"/>
        <v>#DIV/0!</v>
      </c>
      <c r="R157" s="21" t="e">
        <f t="shared" si="19"/>
        <v>#DIV/0!</v>
      </c>
      <c r="S157" s="15" t="e">
        <f t="shared" si="20"/>
        <v>#DIV/0!</v>
      </c>
      <c r="T157" s="15" t="e">
        <f t="shared" si="21"/>
        <v>#DIV/0!</v>
      </c>
      <c r="U157" s="15" t="e">
        <f t="shared" si="22"/>
        <v>#DIV/0!</v>
      </c>
      <c r="W157" s="23" t="e">
        <f t="shared" si="23"/>
        <v>#DIV/0!</v>
      </c>
      <c r="X157" s="23" t="e">
        <f t="shared" si="24"/>
        <v>#DIV/0!</v>
      </c>
      <c r="Y157" s="23" t="e">
        <f t="shared" si="25"/>
        <v>#DIV/0!</v>
      </c>
      <c r="Z157" s="23" t="e">
        <f t="shared" si="26"/>
        <v>#DIV/0!</v>
      </c>
      <c r="AA157" s="23" t="e">
        <f>IF(S157&lt;1,"",VLOOKUP(S157,AE1:AF216,2))</f>
        <v>#DIV/0!</v>
      </c>
      <c r="AB157" s="23" t="e">
        <f>IF(T157&lt;1,"",(VLOOKUP(S157+T157,AE1:AF216,2)))</f>
        <v>#DIV/0!</v>
      </c>
      <c r="AC157" s="23" t="e">
        <f>IF(U157&lt;1,"",(VLOOKUP(S157+T157+U157,AE1:AF216,2)))</f>
        <v>#DIV/0!</v>
      </c>
      <c r="AE157">
        <v>157</v>
      </c>
      <c r="AF157" s="4" t="s">
        <v>178</v>
      </c>
    </row>
    <row r="158" spans="1:32" ht="12.75">
      <c r="A158" s="7"/>
      <c r="D158" s="7"/>
      <c r="E158" s="7"/>
      <c r="F158" s="26"/>
      <c r="G158" s="7"/>
      <c r="H158" s="7"/>
      <c r="I158" s="7"/>
      <c r="J158" s="7"/>
      <c r="K158" s="7"/>
      <c r="L158" s="7"/>
      <c r="M158" s="7"/>
      <c r="N158" s="7"/>
      <c r="O158" s="7"/>
      <c r="P158" s="30"/>
      <c r="Q158" s="21" t="e">
        <f t="shared" si="18"/>
        <v>#DIV/0!</v>
      </c>
      <c r="R158" s="21" t="e">
        <f t="shared" si="19"/>
        <v>#DIV/0!</v>
      </c>
      <c r="S158" s="15" t="e">
        <f t="shared" si="20"/>
        <v>#DIV/0!</v>
      </c>
      <c r="T158" s="15" t="e">
        <f t="shared" si="21"/>
        <v>#DIV/0!</v>
      </c>
      <c r="U158" s="15" t="e">
        <f t="shared" si="22"/>
        <v>#DIV/0!</v>
      </c>
      <c r="W158" s="23" t="e">
        <f t="shared" si="23"/>
        <v>#DIV/0!</v>
      </c>
      <c r="X158" s="23" t="e">
        <f t="shared" si="24"/>
        <v>#DIV/0!</v>
      </c>
      <c r="Y158" s="23" t="e">
        <f t="shared" si="25"/>
        <v>#DIV/0!</v>
      </c>
      <c r="Z158" s="23" t="e">
        <f t="shared" si="26"/>
        <v>#DIV/0!</v>
      </c>
      <c r="AA158" s="23" t="e">
        <f>IF(S158&lt;1,"",VLOOKUP(S158,AE1:AF216,2))</f>
        <v>#DIV/0!</v>
      </c>
      <c r="AB158" s="23" t="e">
        <f>IF(T158&lt;1,"",(VLOOKUP(S158+T158,AE1:AF216,2)))</f>
        <v>#DIV/0!</v>
      </c>
      <c r="AC158" s="23" t="e">
        <f>IF(U158&lt;1,"",(VLOOKUP(S158+T158+U158,AE1:AF216,2)))</f>
        <v>#DIV/0!</v>
      </c>
      <c r="AD158" s="30"/>
      <c r="AE158">
        <v>158</v>
      </c>
      <c r="AF158" s="4" t="s">
        <v>179</v>
      </c>
    </row>
    <row r="159" spans="1:32" ht="12.75">
      <c r="A159" s="7"/>
      <c r="D159" s="7"/>
      <c r="E159" s="7"/>
      <c r="F159" s="26"/>
      <c r="G159" s="7"/>
      <c r="H159" s="7"/>
      <c r="I159" s="7"/>
      <c r="J159" s="7"/>
      <c r="K159" s="7"/>
      <c r="L159" s="7"/>
      <c r="M159" s="7"/>
      <c r="N159" s="7"/>
      <c r="O159" s="7"/>
      <c r="Q159" s="21" t="e">
        <f t="shared" si="18"/>
        <v>#DIV/0!</v>
      </c>
      <c r="R159" s="21" t="e">
        <f t="shared" si="19"/>
        <v>#DIV/0!</v>
      </c>
      <c r="S159" s="15" t="e">
        <f t="shared" si="20"/>
        <v>#DIV/0!</v>
      </c>
      <c r="T159" s="15" t="e">
        <f t="shared" si="21"/>
        <v>#DIV/0!</v>
      </c>
      <c r="U159" s="15" t="e">
        <f t="shared" si="22"/>
        <v>#DIV/0!</v>
      </c>
      <c r="W159" s="23" t="e">
        <f t="shared" si="23"/>
        <v>#DIV/0!</v>
      </c>
      <c r="X159" s="23" t="e">
        <f t="shared" si="24"/>
        <v>#DIV/0!</v>
      </c>
      <c r="Y159" s="23" t="e">
        <f t="shared" si="25"/>
        <v>#DIV/0!</v>
      </c>
      <c r="Z159" s="23" t="e">
        <f t="shared" si="26"/>
        <v>#DIV/0!</v>
      </c>
      <c r="AA159" s="23" t="e">
        <f>IF(S159&lt;1,"",VLOOKUP(S159,AE1:AF216,2))</f>
        <v>#DIV/0!</v>
      </c>
      <c r="AB159" s="23" t="e">
        <f>IF(T159&lt;1,"",(VLOOKUP(S159+T159,AE1:AF216,2)))</f>
        <v>#DIV/0!</v>
      </c>
      <c r="AC159" s="23" t="e">
        <f>IF(U159&lt;1,"",(VLOOKUP(S159+T159+U159,AE1:AF216,2)))</f>
        <v>#DIV/0!</v>
      </c>
      <c r="AE159">
        <v>159</v>
      </c>
      <c r="AF159" s="4" t="s">
        <v>180</v>
      </c>
    </row>
    <row r="160" spans="1:32" ht="12.75">
      <c r="A160" s="7"/>
      <c r="D160" s="7"/>
      <c r="E160" s="7"/>
      <c r="F160" s="26"/>
      <c r="G160" s="7"/>
      <c r="H160" s="7"/>
      <c r="I160" s="7"/>
      <c r="J160" s="7"/>
      <c r="K160" s="7"/>
      <c r="L160" s="7"/>
      <c r="M160" s="7"/>
      <c r="N160" s="7"/>
      <c r="O160" s="7"/>
      <c r="Q160" s="21" t="e">
        <f t="shared" si="18"/>
        <v>#DIV/0!</v>
      </c>
      <c r="R160" s="21" t="e">
        <f t="shared" si="19"/>
        <v>#DIV/0!</v>
      </c>
      <c r="S160" s="15" t="e">
        <f t="shared" si="20"/>
        <v>#DIV/0!</v>
      </c>
      <c r="T160" s="15" t="e">
        <f t="shared" si="21"/>
        <v>#DIV/0!</v>
      </c>
      <c r="U160" s="15" t="e">
        <f t="shared" si="22"/>
        <v>#DIV/0!</v>
      </c>
      <c r="W160" s="23" t="e">
        <f t="shared" si="23"/>
        <v>#DIV/0!</v>
      </c>
      <c r="X160" s="23" t="e">
        <f t="shared" si="24"/>
        <v>#DIV/0!</v>
      </c>
      <c r="Y160" s="23" t="e">
        <f t="shared" si="25"/>
        <v>#DIV/0!</v>
      </c>
      <c r="Z160" s="23" t="e">
        <f t="shared" si="26"/>
        <v>#DIV/0!</v>
      </c>
      <c r="AA160" s="23" t="e">
        <f>IF(S160&lt;1,"",VLOOKUP(S160,AE1:AF216,2))</f>
        <v>#DIV/0!</v>
      </c>
      <c r="AB160" s="23" t="e">
        <f>IF(T160&lt;1,"",(VLOOKUP(S160+T160,AE1:AF216,2)))</f>
        <v>#DIV/0!</v>
      </c>
      <c r="AC160" s="23" t="e">
        <f>IF(U160&lt;1,"",(VLOOKUP(S160+T160+U160,AE1:AF216,2)))</f>
        <v>#DIV/0!</v>
      </c>
      <c r="AE160">
        <v>160</v>
      </c>
      <c r="AF160" s="4" t="s">
        <v>181</v>
      </c>
    </row>
    <row r="161" spans="1:32" ht="12.75">
      <c r="A161" s="7"/>
      <c r="D161" s="7"/>
      <c r="E161" s="7"/>
      <c r="F161" s="26"/>
      <c r="G161" s="7"/>
      <c r="H161" s="7"/>
      <c r="I161" s="7"/>
      <c r="J161" s="7"/>
      <c r="K161" s="7"/>
      <c r="L161" s="7"/>
      <c r="M161" s="7"/>
      <c r="N161" s="7"/>
      <c r="O161" s="7"/>
      <c r="Q161" s="21" t="e">
        <f t="shared" si="18"/>
        <v>#DIV/0!</v>
      </c>
      <c r="R161" s="21" t="e">
        <f t="shared" si="19"/>
        <v>#DIV/0!</v>
      </c>
      <c r="S161" s="15" t="e">
        <f t="shared" si="20"/>
        <v>#DIV/0!</v>
      </c>
      <c r="T161" s="15" t="e">
        <f t="shared" si="21"/>
        <v>#DIV/0!</v>
      </c>
      <c r="U161" s="15" t="e">
        <f t="shared" si="22"/>
        <v>#DIV/0!</v>
      </c>
      <c r="W161" s="23" t="e">
        <f t="shared" si="23"/>
        <v>#DIV/0!</v>
      </c>
      <c r="X161" s="23" t="e">
        <f t="shared" si="24"/>
        <v>#DIV/0!</v>
      </c>
      <c r="Y161" s="23" t="e">
        <f t="shared" si="25"/>
        <v>#DIV/0!</v>
      </c>
      <c r="Z161" s="23" t="e">
        <f t="shared" si="26"/>
        <v>#DIV/0!</v>
      </c>
      <c r="AA161" s="23" t="e">
        <f>IF(S161&lt;1,"",VLOOKUP(S161,AE1:AF216,2))</f>
        <v>#DIV/0!</v>
      </c>
      <c r="AB161" s="23" t="e">
        <f>IF(T161&lt;1,"",(VLOOKUP(S161+T161,AE1:AF216,2)))</f>
        <v>#DIV/0!</v>
      </c>
      <c r="AC161" s="23" t="e">
        <f>IF(U161&lt;1,"",(VLOOKUP(S161+T161+U161,AE1:AF216,2)))</f>
        <v>#DIV/0!</v>
      </c>
      <c r="AE161">
        <v>161</v>
      </c>
      <c r="AF161" s="4" t="s">
        <v>182</v>
      </c>
    </row>
    <row r="162" spans="1:32" ht="12.75">
      <c r="A162" s="7"/>
      <c r="D162" s="7"/>
      <c r="E162" s="7"/>
      <c r="F162" s="26"/>
      <c r="G162" s="7"/>
      <c r="H162" s="7"/>
      <c r="I162" s="7"/>
      <c r="J162" s="7"/>
      <c r="K162" s="7"/>
      <c r="L162" s="7"/>
      <c r="M162" s="7"/>
      <c r="N162" s="7"/>
      <c r="O162" s="7"/>
      <c r="Q162" s="21" t="e">
        <f t="shared" si="18"/>
        <v>#DIV/0!</v>
      </c>
      <c r="R162" s="21" t="e">
        <f t="shared" si="19"/>
        <v>#DIV/0!</v>
      </c>
      <c r="S162" s="15" t="e">
        <f t="shared" si="20"/>
        <v>#DIV/0!</v>
      </c>
      <c r="T162" s="15" t="e">
        <f t="shared" si="21"/>
        <v>#DIV/0!</v>
      </c>
      <c r="U162" s="15" t="e">
        <f t="shared" si="22"/>
        <v>#DIV/0!</v>
      </c>
      <c r="W162" s="23" t="e">
        <f t="shared" si="23"/>
        <v>#DIV/0!</v>
      </c>
      <c r="X162" s="23" t="e">
        <f t="shared" si="24"/>
        <v>#DIV/0!</v>
      </c>
      <c r="Y162" s="23" t="e">
        <f t="shared" si="25"/>
        <v>#DIV/0!</v>
      </c>
      <c r="Z162" s="23" t="e">
        <f t="shared" si="26"/>
        <v>#DIV/0!</v>
      </c>
      <c r="AA162" s="23" t="e">
        <f>IF(S162&lt;1,"",VLOOKUP(S162,AE1:AF216,2))</f>
        <v>#DIV/0!</v>
      </c>
      <c r="AB162" s="23" t="e">
        <f>IF(T162&lt;1,"",(VLOOKUP(S162+T162,AE1:AF216,2)))</f>
        <v>#DIV/0!</v>
      </c>
      <c r="AC162" s="23" t="e">
        <f>IF(U162&lt;1,"",(VLOOKUP(S162+T162+U162,AE1:AF216,2)))</f>
        <v>#DIV/0!</v>
      </c>
      <c r="AE162">
        <v>162</v>
      </c>
      <c r="AF162" s="4" t="s">
        <v>183</v>
      </c>
    </row>
    <row r="163" spans="1:32" ht="12.75">
      <c r="A163" s="7"/>
      <c r="D163" s="7"/>
      <c r="E163" s="7"/>
      <c r="F163" s="26"/>
      <c r="G163" s="7"/>
      <c r="H163" s="7"/>
      <c r="I163" s="7"/>
      <c r="J163" s="7"/>
      <c r="K163" s="7"/>
      <c r="L163" s="7"/>
      <c r="M163" s="7"/>
      <c r="N163" s="7"/>
      <c r="O163" s="7"/>
      <c r="Q163" s="21" t="e">
        <f t="shared" si="18"/>
        <v>#DIV/0!</v>
      </c>
      <c r="R163" s="21" t="e">
        <f t="shared" si="19"/>
        <v>#DIV/0!</v>
      </c>
      <c r="S163" s="15" t="e">
        <f t="shared" si="20"/>
        <v>#DIV/0!</v>
      </c>
      <c r="T163" s="15" t="e">
        <f t="shared" si="21"/>
        <v>#DIV/0!</v>
      </c>
      <c r="U163" s="15" t="e">
        <f t="shared" si="22"/>
        <v>#DIV/0!</v>
      </c>
      <c r="W163" s="23" t="e">
        <f t="shared" si="23"/>
        <v>#DIV/0!</v>
      </c>
      <c r="X163" s="23" t="e">
        <f t="shared" si="24"/>
        <v>#DIV/0!</v>
      </c>
      <c r="Y163" s="23" t="e">
        <f t="shared" si="25"/>
        <v>#DIV/0!</v>
      </c>
      <c r="Z163" s="23" t="e">
        <f t="shared" si="26"/>
        <v>#DIV/0!</v>
      </c>
      <c r="AA163" s="23" t="e">
        <f>IF(S163&lt;1,"",VLOOKUP(S163,AE1:AF216,2))</f>
        <v>#DIV/0!</v>
      </c>
      <c r="AB163" s="23" t="e">
        <f>IF(T163&lt;1,"",(VLOOKUP(S163+T163,AE1:AF216,2)))</f>
        <v>#DIV/0!</v>
      </c>
      <c r="AC163" s="23" t="e">
        <f>IF(U163&lt;1,"",(VLOOKUP(S163+T163+U163,AE1:AF216,2)))</f>
        <v>#DIV/0!</v>
      </c>
      <c r="AE163">
        <v>163</v>
      </c>
      <c r="AF163" s="4" t="s">
        <v>184</v>
      </c>
    </row>
    <row r="164" spans="1:32" ht="12.75">
      <c r="A164" s="7"/>
      <c r="D164" s="7"/>
      <c r="E164" s="7"/>
      <c r="F164" s="26"/>
      <c r="G164" s="7"/>
      <c r="H164" s="7"/>
      <c r="I164" s="7"/>
      <c r="J164" s="7"/>
      <c r="K164" s="7"/>
      <c r="L164" s="7"/>
      <c r="M164" s="7"/>
      <c r="N164" s="7"/>
      <c r="O164" s="7"/>
      <c r="P164" s="30"/>
      <c r="Q164" s="21" t="e">
        <f t="shared" si="18"/>
        <v>#DIV/0!</v>
      </c>
      <c r="R164" s="21" t="e">
        <f t="shared" si="19"/>
        <v>#DIV/0!</v>
      </c>
      <c r="S164" s="15" t="e">
        <f t="shared" si="20"/>
        <v>#DIV/0!</v>
      </c>
      <c r="T164" s="15" t="e">
        <f t="shared" si="21"/>
        <v>#DIV/0!</v>
      </c>
      <c r="U164" s="15" t="e">
        <f t="shared" si="22"/>
        <v>#DIV/0!</v>
      </c>
      <c r="W164" s="23" t="e">
        <f t="shared" si="23"/>
        <v>#DIV/0!</v>
      </c>
      <c r="X164" s="23" t="e">
        <f t="shared" si="24"/>
        <v>#DIV/0!</v>
      </c>
      <c r="Y164" s="23" t="e">
        <f t="shared" si="25"/>
        <v>#DIV/0!</v>
      </c>
      <c r="Z164" s="23" t="e">
        <f t="shared" si="26"/>
        <v>#DIV/0!</v>
      </c>
      <c r="AA164" s="23" t="e">
        <f>IF(S164&lt;1,"",VLOOKUP(S164,AE1:AF216,2))</f>
        <v>#DIV/0!</v>
      </c>
      <c r="AB164" s="23" t="e">
        <f>IF(T164&lt;1,"",(VLOOKUP(S164+T164,AE1:AF216,2)))</f>
        <v>#DIV/0!</v>
      </c>
      <c r="AC164" s="23" t="e">
        <f>IF(U164&lt;1,"",(VLOOKUP(S164+T164+U164,AE1:AF216,2)))</f>
        <v>#DIV/0!</v>
      </c>
      <c r="AD164" s="30"/>
      <c r="AE164">
        <v>164</v>
      </c>
      <c r="AF164" s="4" t="s">
        <v>185</v>
      </c>
    </row>
    <row r="165" spans="1:32" ht="12.75">
      <c r="A165" s="7"/>
      <c r="D165" s="7"/>
      <c r="E165" s="7"/>
      <c r="F165" s="26"/>
      <c r="G165" s="7"/>
      <c r="H165" s="7"/>
      <c r="I165" s="7"/>
      <c r="J165" s="7"/>
      <c r="K165" s="7"/>
      <c r="L165" s="7"/>
      <c r="M165" s="7"/>
      <c r="N165" s="7"/>
      <c r="O165" s="7"/>
      <c r="Q165" s="21" t="e">
        <f t="shared" si="18"/>
        <v>#DIV/0!</v>
      </c>
      <c r="R165" s="21" t="e">
        <f t="shared" si="19"/>
        <v>#DIV/0!</v>
      </c>
      <c r="S165" s="15" t="e">
        <f t="shared" si="20"/>
        <v>#DIV/0!</v>
      </c>
      <c r="T165" s="15" t="e">
        <f t="shared" si="21"/>
        <v>#DIV/0!</v>
      </c>
      <c r="U165" s="15" t="e">
        <f t="shared" si="22"/>
        <v>#DIV/0!</v>
      </c>
      <c r="W165" s="23" t="e">
        <f t="shared" si="23"/>
        <v>#DIV/0!</v>
      </c>
      <c r="X165" s="23" t="e">
        <f t="shared" si="24"/>
        <v>#DIV/0!</v>
      </c>
      <c r="Y165" s="23" t="e">
        <f t="shared" si="25"/>
        <v>#DIV/0!</v>
      </c>
      <c r="Z165" s="23" t="e">
        <f t="shared" si="26"/>
        <v>#DIV/0!</v>
      </c>
      <c r="AA165" s="23" t="e">
        <f>IF(S165&lt;1,"",VLOOKUP(S165,AE1:AF216,2))</f>
        <v>#DIV/0!</v>
      </c>
      <c r="AB165" s="23" t="e">
        <f>IF(T165&lt;1,"",(VLOOKUP(S165+T165,AE1:AF216,2)))</f>
        <v>#DIV/0!</v>
      </c>
      <c r="AC165" s="23" t="e">
        <f>IF(U165&lt;1,"",(VLOOKUP(S165+T165+U165,AE1:AF216,2)))</f>
        <v>#DIV/0!</v>
      </c>
      <c r="AE165">
        <v>165</v>
      </c>
      <c r="AF165" s="4" t="s">
        <v>186</v>
      </c>
    </row>
    <row r="166" spans="1:32" ht="12.75">
      <c r="A166" s="7"/>
      <c r="D166" s="7"/>
      <c r="E166" s="7"/>
      <c r="F166" s="26"/>
      <c r="G166" s="7"/>
      <c r="H166" s="7"/>
      <c r="I166" s="7"/>
      <c r="J166" s="7"/>
      <c r="K166" s="7"/>
      <c r="L166" s="7"/>
      <c r="M166" s="7"/>
      <c r="N166" s="7"/>
      <c r="O166" s="7"/>
      <c r="Q166" s="21" t="e">
        <f t="shared" si="18"/>
        <v>#DIV/0!</v>
      </c>
      <c r="R166" s="21" t="e">
        <f t="shared" si="19"/>
        <v>#DIV/0!</v>
      </c>
      <c r="S166" s="15" t="e">
        <f t="shared" si="20"/>
        <v>#DIV/0!</v>
      </c>
      <c r="T166" s="15" t="e">
        <f t="shared" si="21"/>
        <v>#DIV/0!</v>
      </c>
      <c r="U166" s="15" t="e">
        <f t="shared" si="22"/>
        <v>#DIV/0!</v>
      </c>
      <c r="W166" s="23" t="e">
        <f t="shared" si="23"/>
        <v>#DIV/0!</v>
      </c>
      <c r="X166" s="23" t="e">
        <f t="shared" si="24"/>
        <v>#DIV/0!</v>
      </c>
      <c r="Y166" s="23" t="e">
        <f t="shared" si="25"/>
        <v>#DIV/0!</v>
      </c>
      <c r="Z166" s="23" t="e">
        <f t="shared" si="26"/>
        <v>#DIV/0!</v>
      </c>
      <c r="AA166" s="23" t="e">
        <f>IF(S166&lt;1,"",VLOOKUP(S166,AE1:AF216,2))</f>
        <v>#DIV/0!</v>
      </c>
      <c r="AB166" s="23" t="e">
        <f>IF(T166&lt;1,"",(VLOOKUP(S166+T166,AE1:AF216,2)))</f>
        <v>#DIV/0!</v>
      </c>
      <c r="AC166" s="23" t="e">
        <f>IF(U166&lt;1,"",(VLOOKUP(S166+T166+U166,AE1:AF216,2)))</f>
        <v>#DIV/0!</v>
      </c>
      <c r="AE166">
        <v>166</v>
      </c>
      <c r="AF166" s="4" t="s">
        <v>187</v>
      </c>
    </row>
    <row r="167" spans="1:32" ht="12.75">
      <c r="A167" s="7"/>
      <c r="D167" s="7"/>
      <c r="E167" s="7"/>
      <c r="F167" s="26"/>
      <c r="G167" s="7"/>
      <c r="H167" s="7"/>
      <c r="I167" s="7"/>
      <c r="J167" s="7"/>
      <c r="K167" s="7"/>
      <c r="L167" s="7"/>
      <c r="M167" s="7"/>
      <c r="N167" s="7"/>
      <c r="O167" s="7"/>
      <c r="Q167" s="21" t="e">
        <f t="shared" si="18"/>
        <v>#DIV/0!</v>
      </c>
      <c r="R167" s="21" t="e">
        <f t="shared" si="19"/>
        <v>#DIV/0!</v>
      </c>
      <c r="S167" s="15" t="e">
        <f t="shared" si="20"/>
        <v>#DIV/0!</v>
      </c>
      <c r="T167" s="15" t="e">
        <f t="shared" si="21"/>
        <v>#DIV/0!</v>
      </c>
      <c r="U167" s="15" t="e">
        <f t="shared" si="22"/>
        <v>#DIV/0!</v>
      </c>
      <c r="W167" s="23" t="e">
        <f t="shared" si="23"/>
        <v>#DIV/0!</v>
      </c>
      <c r="X167" s="23" t="e">
        <f t="shared" si="24"/>
        <v>#DIV/0!</v>
      </c>
      <c r="Y167" s="23" t="e">
        <f t="shared" si="25"/>
        <v>#DIV/0!</v>
      </c>
      <c r="Z167" s="23" t="e">
        <f t="shared" si="26"/>
        <v>#DIV/0!</v>
      </c>
      <c r="AA167" s="23" t="e">
        <f>IF(S167&lt;1,"",VLOOKUP(S167,AE1:AF216,2))</f>
        <v>#DIV/0!</v>
      </c>
      <c r="AB167" s="23" t="e">
        <f>IF(T167&lt;1,"",(VLOOKUP(S167+T167,AE1:AF216,2)))</f>
        <v>#DIV/0!</v>
      </c>
      <c r="AC167" s="23" t="e">
        <f>IF(U167&lt;1,"",(VLOOKUP(S167+T167+U167,AE1:AF216,2)))</f>
        <v>#DIV/0!</v>
      </c>
      <c r="AE167">
        <v>167</v>
      </c>
      <c r="AF167" s="4" t="s">
        <v>188</v>
      </c>
    </row>
    <row r="168" spans="1:32" ht="12.75">
      <c r="A168" s="7"/>
      <c r="D168" s="7"/>
      <c r="E168" s="7"/>
      <c r="F168" s="26"/>
      <c r="G168" s="7"/>
      <c r="H168" s="7"/>
      <c r="I168" s="7"/>
      <c r="J168" s="7"/>
      <c r="K168" s="7"/>
      <c r="L168" s="7"/>
      <c r="M168" s="7"/>
      <c r="N168" s="7"/>
      <c r="O168" s="7"/>
      <c r="Q168" s="21" t="e">
        <f t="shared" si="18"/>
        <v>#DIV/0!</v>
      </c>
      <c r="R168" s="21" t="e">
        <f t="shared" si="19"/>
        <v>#DIV/0!</v>
      </c>
      <c r="S168" s="15" t="e">
        <f t="shared" si="20"/>
        <v>#DIV/0!</v>
      </c>
      <c r="T168" s="15" t="e">
        <f t="shared" si="21"/>
        <v>#DIV/0!</v>
      </c>
      <c r="U168" s="15" t="e">
        <f t="shared" si="22"/>
        <v>#DIV/0!</v>
      </c>
      <c r="W168" s="23" t="e">
        <f t="shared" si="23"/>
        <v>#DIV/0!</v>
      </c>
      <c r="X168" s="23" t="e">
        <f t="shared" si="24"/>
        <v>#DIV/0!</v>
      </c>
      <c r="Y168" s="23" t="e">
        <f t="shared" si="25"/>
        <v>#DIV/0!</v>
      </c>
      <c r="Z168" s="23" t="e">
        <f t="shared" si="26"/>
        <v>#DIV/0!</v>
      </c>
      <c r="AA168" s="23" t="e">
        <f>IF(S168&lt;1,"",VLOOKUP(S168,AE1:AF216,2))</f>
        <v>#DIV/0!</v>
      </c>
      <c r="AB168" s="23" t="e">
        <f>IF(T168&lt;1,"",(VLOOKUP(S168+T168,AE1:AF216,2)))</f>
        <v>#DIV/0!</v>
      </c>
      <c r="AC168" s="23" t="e">
        <f>IF(U168&lt;1,"",(VLOOKUP(S168+T168+U168,AE1:AF216,2)))</f>
        <v>#DIV/0!</v>
      </c>
      <c r="AE168">
        <v>168</v>
      </c>
      <c r="AF168" s="4" t="s">
        <v>189</v>
      </c>
    </row>
    <row r="169" spans="1:32" ht="12.75">
      <c r="A169" s="7"/>
      <c r="D169" s="7"/>
      <c r="E169" s="7"/>
      <c r="F169" s="26"/>
      <c r="G169" s="7"/>
      <c r="H169" s="7"/>
      <c r="I169" s="7"/>
      <c r="J169" s="7"/>
      <c r="K169" s="7"/>
      <c r="L169" s="7"/>
      <c r="M169" s="7"/>
      <c r="N169" s="7"/>
      <c r="O169" s="7"/>
      <c r="Q169" s="21" t="e">
        <f t="shared" si="18"/>
        <v>#DIV/0!</v>
      </c>
      <c r="R169" s="21" t="e">
        <f t="shared" si="19"/>
        <v>#DIV/0!</v>
      </c>
      <c r="S169" s="15" t="e">
        <f t="shared" si="20"/>
        <v>#DIV/0!</v>
      </c>
      <c r="T169" s="15" t="e">
        <f t="shared" si="21"/>
        <v>#DIV/0!</v>
      </c>
      <c r="U169" s="15" t="e">
        <f t="shared" si="22"/>
        <v>#DIV/0!</v>
      </c>
      <c r="W169" s="23" t="e">
        <f t="shared" si="23"/>
        <v>#DIV/0!</v>
      </c>
      <c r="X169" s="23" t="e">
        <f t="shared" si="24"/>
        <v>#DIV/0!</v>
      </c>
      <c r="Y169" s="23" t="e">
        <f t="shared" si="25"/>
        <v>#DIV/0!</v>
      </c>
      <c r="Z169" s="23" t="e">
        <f t="shared" si="26"/>
        <v>#DIV/0!</v>
      </c>
      <c r="AA169" s="23" t="e">
        <f>IF(S169&lt;1,"",VLOOKUP(S169,AE1:AF216,2))</f>
        <v>#DIV/0!</v>
      </c>
      <c r="AB169" s="23" t="e">
        <f>IF(T169&lt;1,"",(VLOOKUP(S169+T169,AE1:AF216,2)))</f>
        <v>#DIV/0!</v>
      </c>
      <c r="AC169" s="23" t="e">
        <f>IF(U169&lt;1,"",(VLOOKUP(S169+T169+U169,AE1:AF216,2)))</f>
        <v>#DIV/0!</v>
      </c>
      <c r="AE169">
        <v>169</v>
      </c>
      <c r="AF169" s="4" t="s">
        <v>190</v>
      </c>
    </row>
    <row r="170" spans="1:32" ht="12.75">
      <c r="A170" s="7"/>
      <c r="D170" s="7"/>
      <c r="E170" s="7"/>
      <c r="F170" s="26"/>
      <c r="G170" s="7"/>
      <c r="H170" s="7"/>
      <c r="I170" s="7"/>
      <c r="J170" s="7"/>
      <c r="K170" s="7"/>
      <c r="L170" s="7"/>
      <c r="M170" s="7"/>
      <c r="N170" s="7"/>
      <c r="O170" s="7"/>
      <c r="Q170" s="21" t="e">
        <f t="shared" si="18"/>
        <v>#DIV/0!</v>
      </c>
      <c r="R170" s="21" t="e">
        <f t="shared" si="19"/>
        <v>#DIV/0!</v>
      </c>
      <c r="S170" s="15" t="e">
        <f t="shared" si="20"/>
        <v>#DIV/0!</v>
      </c>
      <c r="T170" s="15" t="e">
        <f t="shared" si="21"/>
        <v>#DIV/0!</v>
      </c>
      <c r="U170" s="15" t="e">
        <f t="shared" si="22"/>
        <v>#DIV/0!</v>
      </c>
      <c r="W170" s="23" t="e">
        <f t="shared" si="23"/>
        <v>#DIV/0!</v>
      </c>
      <c r="X170" s="23" t="e">
        <f t="shared" si="24"/>
        <v>#DIV/0!</v>
      </c>
      <c r="Y170" s="23" t="e">
        <f t="shared" si="25"/>
        <v>#DIV/0!</v>
      </c>
      <c r="Z170" s="23" t="e">
        <f t="shared" si="26"/>
        <v>#DIV/0!</v>
      </c>
      <c r="AA170" s="23" t="e">
        <f>IF(S170&lt;1,"",VLOOKUP(S170,AE1:AF216,2))</f>
        <v>#DIV/0!</v>
      </c>
      <c r="AB170" s="23" t="e">
        <f>IF(T170&lt;1,"",(VLOOKUP(S170+T170,AE1:AF216,2)))</f>
        <v>#DIV/0!</v>
      </c>
      <c r="AC170" s="23" t="e">
        <f>IF(U170&lt;1,"",(VLOOKUP(S170+T170+U170,AE1:AF216,2)))</f>
        <v>#DIV/0!</v>
      </c>
      <c r="AE170">
        <v>170</v>
      </c>
      <c r="AF170" s="4" t="s">
        <v>191</v>
      </c>
    </row>
    <row r="171" spans="1:32" ht="12.75">
      <c r="A171" s="7"/>
      <c r="D171" s="7"/>
      <c r="E171" s="7"/>
      <c r="F171" s="26"/>
      <c r="G171" s="7"/>
      <c r="H171" s="7"/>
      <c r="I171" s="7"/>
      <c r="J171" s="7"/>
      <c r="K171" s="7"/>
      <c r="L171" s="7"/>
      <c r="M171" s="7"/>
      <c r="N171" s="7"/>
      <c r="O171" s="7"/>
      <c r="Q171" s="21" t="e">
        <f t="shared" si="18"/>
        <v>#DIV/0!</v>
      </c>
      <c r="R171" s="21" t="e">
        <f t="shared" si="19"/>
        <v>#DIV/0!</v>
      </c>
      <c r="S171" s="15" t="e">
        <f t="shared" si="20"/>
        <v>#DIV/0!</v>
      </c>
      <c r="T171" s="15" t="e">
        <f t="shared" si="21"/>
        <v>#DIV/0!</v>
      </c>
      <c r="U171" s="15" t="e">
        <f t="shared" si="22"/>
        <v>#DIV/0!</v>
      </c>
      <c r="W171" s="23" t="e">
        <f t="shared" si="23"/>
        <v>#DIV/0!</v>
      </c>
      <c r="X171" s="23" t="e">
        <f t="shared" si="24"/>
        <v>#DIV/0!</v>
      </c>
      <c r="Y171" s="23" t="e">
        <f t="shared" si="25"/>
        <v>#DIV/0!</v>
      </c>
      <c r="Z171" s="23" t="e">
        <f t="shared" si="26"/>
        <v>#DIV/0!</v>
      </c>
      <c r="AA171" s="23" t="e">
        <f>IF(S171&lt;1,"",VLOOKUP(S171,AE1:AF216,2))</f>
        <v>#DIV/0!</v>
      </c>
      <c r="AB171" s="23" t="e">
        <f>IF(T171&lt;1,"",(VLOOKUP(S171+T171,AE1:AF216,2)))</f>
        <v>#DIV/0!</v>
      </c>
      <c r="AC171" s="23" t="e">
        <f>IF(U171&lt;1,"",(VLOOKUP(S171+T171+U171,AE1:AF216,2)))</f>
        <v>#DIV/0!</v>
      </c>
      <c r="AE171">
        <v>171</v>
      </c>
      <c r="AF171" s="4" t="s">
        <v>192</v>
      </c>
    </row>
    <row r="172" spans="1:32" ht="12.75">
      <c r="A172" s="7"/>
      <c r="D172" s="7"/>
      <c r="E172" s="7"/>
      <c r="F172" s="26"/>
      <c r="G172" s="7"/>
      <c r="H172" s="7"/>
      <c r="I172" s="7"/>
      <c r="J172" s="7"/>
      <c r="K172" s="7"/>
      <c r="L172" s="7"/>
      <c r="M172" s="7"/>
      <c r="N172" s="7"/>
      <c r="O172" s="7"/>
      <c r="Q172" s="21" t="e">
        <f t="shared" si="18"/>
        <v>#DIV/0!</v>
      </c>
      <c r="R172" s="21" t="e">
        <f t="shared" si="19"/>
        <v>#DIV/0!</v>
      </c>
      <c r="S172" s="15" t="e">
        <f t="shared" si="20"/>
        <v>#DIV/0!</v>
      </c>
      <c r="T172" s="15" t="e">
        <f t="shared" si="21"/>
        <v>#DIV/0!</v>
      </c>
      <c r="U172" s="15" t="e">
        <f t="shared" si="22"/>
        <v>#DIV/0!</v>
      </c>
      <c r="W172" s="23" t="e">
        <f t="shared" si="23"/>
        <v>#DIV/0!</v>
      </c>
      <c r="X172" s="23" t="e">
        <f t="shared" si="24"/>
        <v>#DIV/0!</v>
      </c>
      <c r="Y172" s="23" t="e">
        <f t="shared" si="25"/>
        <v>#DIV/0!</v>
      </c>
      <c r="Z172" s="23" t="e">
        <f t="shared" si="26"/>
        <v>#DIV/0!</v>
      </c>
      <c r="AA172" s="23" t="e">
        <f>IF(S172&lt;1,"",VLOOKUP(S172,AE1:AF216,2))</f>
        <v>#DIV/0!</v>
      </c>
      <c r="AB172" s="23" t="e">
        <f>IF(T172&lt;1,"",(VLOOKUP(S172+T172,AE1:AF216,2)))</f>
        <v>#DIV/0!</v>
      </c>
      <c r="AC172" s="23" t="e">
        <f>IF(U172&lt;1,"",(VLOOKUP(S172+T172+U172,AE1:AF216,2)))</f>
        <v>#DIV/0!</v>
      </c>
      <c r="AE172">
        <v>172</v>
      </c>
      <c r="AF172" s="4" t="s">
        <v>193</v>
      </c>
    </row>
    <row r="173" spans="1:32" ht="12.75">
      <c r="A173" s="7"/>
      <c r="D173" s="7"/>
      <c r="E173" s="7"/>
      <c r="F173" s="26"/>
      <c r="G173" s="7"/>
      <c r="H173" s="7"/>
      <c r="I173" s="7"/>
      <c r="J173" s="7"/>
      <c r="K173" s="7"/>
      <c r="L173" s="7"/>
      <c r="M173" s="7"/>
      <c r="N173" s="7"/>
      <c r="O173" s="7"/>
      <c r="Q173" s="21" t="e">
        <f t="shared" si="18"/>
        <v>#DIV/0!</v>
      </c>
      <c r="R173" s="21" t="e">
        <f t="shared" si="19"/>
        <v>#DIV/0!</v>
      </c>
      <c r="S173" s="15" t="e">
        <f t="shared" si="20"/>
        <v>#DIV/0!</v>
      </c>
      <c r="T173" s="15" t="e">
        <f t="shared" si="21"/>
        <v>#DIV/0!</v>
      </c>
      <c r="U173" s="15" t="e">
        <f t="shared" si="22"/>
        <v>#DIV/0!</v>
      </c>
      <c r="W173" s="23" t="e">
        <f t="shared" si="23"/>
        <v>#DIV/0!</v>
      </c>
      <c r="X173" s="23" t="e">
        <f t="shared" si="24"/>
        <v>#DIV/0!</v>
      </c>
      <c r="Y173" s="23" t="e">
        <f t="shared" si="25"/>
        <v>#DIV/0!</v>
      </c>
      <c r="Z173" s="23" t="e">
        <f t="shared" si="26"/>
        <v>#DIV/0!</v>
      </c>
      <c r="AA173" s="23" t="e">
        <f>IF(S173&lt;1,"",VLOOKUP(S173,AE1:AF216,2))</f>
        <v>#DIV/0!</v>
      </c>
      <c r="AB173" s="23" t="e">
        <f>IF(T173&lt;1,"",(VLOOKUP(S173+T173,AE1:AF216,2)))</f>
        <v>#DIV/0!</v>
      </c>
      <c r="AC173" s="23" t="e">
        <f>IF(U173&lt;1,"",(VLOOKUP(S173+T173+U173,AE1:AF216,2)))</f>
        <v>#DIV/0!</v>
      </c>
      <c r="AE173">
        <v>173</v>
      </c>
      <c r="AF173" s="4" t="s">
        <v>194</v>
      </c>
    </row>
    <row r="174" spans="1:32" ht="12.75">
      <c r="A174" s="7"/>
      <c r="D174" s="7"/>
      <c r="E174" s="7"/>
      <c r="F174" s="26"/>
      <c r="G174" s="7"/>
      <c r="H174" s="7"/>
      <c r="I174" s="7"/>
      <c r="J174" s="7"/>
      <c r="K174" s="7"/>
      <c r="L174" s="7"/>
      <c r="M174" s="7"/>
      <c r="N174" s="7"/>
      <c r="O174" s="7"/>
      <c r="Q174" s="21" t="e">
        <f t="shared" si="18"/>
        <v>#DIV/0!</v>
      </c>
      <c r="R174" s="21" t="e">
        <f t="shared" si="19"/>
        <v>#DIV/0!</v>
      </c>
      <c r="S174" s="15" t="e">
        <f t="shared" si="20"/>
        <v>#DIV/0!</v>
      </c>
      <c r="T174" s="15" t="e">
        <f t="shared" si="21"/>
        <v>#DIV/0!</v>
      </c>
      <c r="U174" s="15" t="e">
        <f t="shared" si="22"/>
        <v>#DIV/0!</v>
      </c>
      <c r="W174" s="23" t="e">
        <f t="shared" si="23"/>
        <v>#DIV/0!</v>
      </c>
      <c r="X174" s="23" t="e">
        <f t="shared" si="24"/>
        <v>#DIV/0!</v>
      </c>
      <c r="Y174" s="23" t="e">
        <f t="shared" si="25"/>
        <v>#DIV/0!</v>
      </c>
      <c r="Z174" s="23" t="e">
        <f t="shared" si="26"/>
        <v>#DIV/0!</v>
      </c>
      <c r="AA174" s="23" t="e">
        <f>IF(S174&lt;1,"",VLOOKUP(S174,AE1:AF216,2))</f>
        <v>#DIV/0!</v>
      </c>
      <c r="AB174" s="23" t="e">
        <f>IF(T174&lt;1,"",(VLOOKUP(S174+T174,AE1:AF216,2)))</f>
        <v>#DIV/0!</v>
      </c>
      <c r="AC174" s="23" t="e">
        <f>IF(U174&lt;1,"",(VLOOKUP(S174+T174+U174,AE1:AF216,2)))</f>
        <v>#DIV/0!</v>
      </c>
      <c r="AE174">
        <v>174</v>
      </c>
      <c r="AF174" s="4" t="s">
        <v>195</v>
      </c>
    </row>
    <row r="175" spans="1:32" ht="12.75">
      <c r="A175" s="7"/>
      <c r="D175" s="7"/>
      <c r="E175" s="7"/>
      <c r="F175" s="26"/>
      <c r="G175" s="7"/>
      <c r="H175" s="7"/>
      <c r="I175" s="7"/>
      <c r="J175" s="7"/>
      <c r="K175" s="7"/>
      <c r="L175" s="7"/>
      <c r="M175" s="7"/>
      <c r="N175" s="7"/>
      <c r="O175" s="7"/>
      <c r="Q175" s="21" t="e">
        <f t="shared" si="18"/>
        <v>#DIV/0!</v>
      </c>
      <c r="R175" s="21" t="e">
        <f t="shared" si="19"/>
        <v>#DIV/0!</v>
      </c>
      <c r="S175" s="15" t="e">
        <f t="shared" si="20"/>
        <v>#DIV/0!</v>
      </c>
      <c r="T175" s="15" t="e">
        <f t="shared" si="21"/>
        <v>#DIV/0!</v>
      </c>
      <c r="U175" s="15" t="e">
        <f t="shared" si="22"/>
        <v>#DIV/0!</v>
      </c>
      <c r="W175" s="23" t="e">
        <f t="shared" si="23"/>
        <v>#DIV/0!</v>
      </c>
      <c r="X175" s="23" t="e">
        <f t="shared" si="24"/>
        <v>#DIV/0!</v>
      </c>
      <c r="Y175" s="23" t="e">
        <f t="shared" si="25"/>
        <v>#DIV/0!</v>
      </c>
      <c r="Z175" s="23" t="e">
        <f t="shared" si="26"/>
        <v>#DIV/0!</v>
      </c>
      <c r="AA175" s="23" t="e">
        <f>IF(S175&lt;1,"",VLOOKUP(S175,AE1:AF216,2))</f>
        <v>#DIV/0!</v>
      </c>
      <c r="AB175" s="23" t="e">
        <f>IF(T175&lt;1,"",(VLOOKUP(S175+T175,AE1:AF216,2)))</f>
        <v>#DIV/0!</v>
      </c>
      <c r="AC175" s="23" t="e">
        <f>IF(U175&lt;1,"",(VLOOKUP(S175+T175+U175,AE1:AF216,2)))</f>
        <v>#DIV/0!</v>
      </c>
      <c r="AE175">
        <v>175</v>
      </c>
      <c r="AF175" s="4" t="s">
        <v>196</v>
      </c>
    </row>
    <row r="176" spans="1:32" ht="12.75">
      <c r="A176" s="7"/>
      <c r="D176" s="7"/>
      <c r="E176" s="7"/>
      <c r="F176" s="26"/>
      <c r="G176" s="7"/>
      <c r="H176" s="7"/>
      <c r="I176" s="7"/>
      <c r="J176" s="7"/>
      <c r="K176" s="7"/>
      <c r="L176" s="7"/>
      <c r="M176" s="7"/>
      <c r="N176" s="7"/>
      <c r="O176" s="7"/>
      <c r="P176" s="30"/>
      <c r="Q176" s="21" t="e">
        <f t="shared" si="18"/>
        <v>#DIV/0!</v>
      </c>
      <c r="R176" s="21" t="e">
        <f t="shared" si="19"/>
        <v>#DIV/0!</v>
      </c>
      <c r="S176" s="15" t="e">
        <f t="shared" si="20"/>
        <v>#DIV/0!</v>
      </c>
      <c r="T176" s="15" t="e">
        <f t="shared" si="21"/>
        <v>#DIV/0!</v>
      </c>
      <c r="U176" s="15" t="e">
        <f t="shared" si="22"/>
        <v>#DIV/0!</v>
      </c>
      <c r="W176" s="23" t="e">
        <f t="shared" si="23"/>
        <v>#DIV/0!</v>
      </c>
      <c r="X176" s="23" t="e">
        <f t="shared" si="24"/>
        <v>#DIV/0!</v>
      </c>
      <c r="Y176" s="23" t="e">
        <f t="shared" si="25"/>
        <v>#DIV/0!</v>
      </c>
      <c r="Z176" s="23" t="e">
        <f t="shared" si="26"/>
        <v>#DIV/0!</v>
      </c>
      <c r="AA176" s="23" t="e">
        <f>IF(S176&lt;1,"",VLOOKUP(S176,AE1:AF216,2))</f>
        <v>#DIV/0!</v>
      </c>
      <c r="AB176" s="23" t="e">
        <f>IF(T176&lt;1,"",(VLOOKUP(S176+T176,AE1:AF216,2)))</f>
        <v>#DIV/0!</v>
      </c>
      <c r="AC176" s="23" t="e">
        <f>IF(U176&lt;1,"",(VLOOKUP(S176+T176+U176,AE1:AF216,2)))</f>
        <v>#DIV/0!</v>
      </c>
      <c r="AD176" s="30"/>
      <c r="AE176">
        <v>176</v>
      </c>
      <c r="AF176" s="4" t="s">
        <v>197</v>
      </c>
    </row>
    <row r="177" spans="1:32" ht="12.75">
      <c r="A177" s="7"/>
      <c r="D177" s="7"/>
      <c r="E177" s="7"/>
      <c r="F177" s="26"/>
      <c r="G177" s="7"/>
      <c r="H177" s="7"/>
      <c r="I177" s="7"/>
      <c r="J177" s="7"/>
      <c r="K177" s="7"/>
      <c r="L177" s="7"/>
      <c r="M177" s="7"/>
      <c r="N177" s="7"/>
      <c r="O177" s="7"/>
      <c r="Q177" s="21" t="e">
        <f t="shared" si="18"/>
        <v>#DIV/0!</v>
      </c>
      <c r="R177" s="21" t="e">
        <f t="shared" si="19"/>
        <v>#DIV/0!</v>
      </c>
      <c r="S177" s="15" t="e">
        <f t="shared" si="20"/>
        <v>#DIV/0!</v>
      </c>
      <c r="T177" s="15" t="e">
        <f t="shared" si="21"/>
        <v>#DIV/0!</v>
      </c>
      <c r="U177" s="15" t="e">
        <f t="shared" si="22"/>
        <v>#DIV/0!</v>
      </c>
      <c r="W177" s="23" t="e">
        <f t="shared" si="23"/>
        <v>#DIV/0!</v>
      </c>
      <c r="X177" s="23" t="e">
        <f t="shared" si="24"/>
        <v>#DIV/0!</v>
      </c>
      <c r="Y177" s="23" t="e">
        <f t="shared" si="25"/>
        <v>#DIV/0!</v>
      </c>
      <c r="Z177" s="23" t="e">
        <f t="shared" si="26"/>
        <v>#DIV/0!</v>
      </c>
      <c r="AA177" s="23" t="e">
        <f>IF(S177&lt;1,"",VLOOKUP(S177,AE1:AF216,2))</f>
        <v>#DIV/0!</v>
      </c>
      <c r="AB177" s="23" t="e">
        <f>IF(T177&lt;1,"",(VLOOKUP(S177+T177,AE1:AF216,2)))</f>
        <v>#DIV/0!</v>
      </c>
      <c r="AC177" s="23" t="e">
        <f>IF(U177&lt;1,"",(VLOOKUP(S177+T177+U177,AE1:AF216,2)))</f>
        <v>#DIV/0!</v>
      </c>
      <c r="AE177">
        <v>177</v>
      </c>
      <c r="AF177" s="4" t="s">
        <v>198</v>
      </c>
    </row>
    <row r="178" spans="1:32" ht="12.75">
      <c r="A178" s="7"/>
      <c r="D178" s="7"/>
      <c r="E178" s="7"/>
      <c r="F178" s="26"/>
      <c r="G178" s="7"/>
      <c r="H178" s="7"/>
      <c r="I178" s="7"/>
      <c r="J178" s="7"/>
      <c r="K178" s="7"/>
      <c r="L178" s="7"/>
      <c r="M178" s="7"/>
      <c r="N178" s="7"/>
      <c r="O178" s="7"/>
      <c r="Q178" s="21" t="e">
        <f t="shared" si="18"/>
        <v>#DIV/0!</v>
      </c>
      <c r="R178" s="21" t="e">
        <f t="shared" si="19"/>
        <v>#DIV/0!</v>
      </c>
      <c r="S178" s="15" t="e">
        <f t="shared" si="20"/>
        <v>#DIV/0!</v>
      </c>
      <c r="T178" s="15" t="e">
        <f t="shared" si="21"/>
        <v>#DIV/0!</v>
      </c>
      <c r="U178" s="15" t="e">
        <f t="shared" si="22"/>
        <v>#DIV/0!</v>
      </c>
      <c r="W178" s="23" t="e">
        <f t="shared" si="23"/>
        <v>#DIV/0!</v>
      </c>
      <c r="X178" s="23" t="e">
        <f t="shared" si="24"/>
        <v>#DIV/0!</v>
      </c>
      <c r="Y178" s="23" t="e">
        <f t="shared" si="25"/>
        <v>#DIV/0!</v>
      </c>
      <c r="Z178" s="23" t="e">
        <f t="shared" si="26"/>
        <v>#DIV/0!</v>
      </c>
      <c r="AA178" s="23" t="e">
        <f>IF(S178&lt;1,"",VLOOKUP(S178,AE1:AF216,2))</f>
        <v>#DIV/0!</v>
      </c>
      <c r="AB178" s="23" t="e">
        <f>IF(T178&lt;1,"",(VLOOKUP(S178+T178,AE1:AF216,2)))</f>
        <v>#DIV/0!</v>
      </c>
      <c r="AC178" s="23" t="e">
        <f>IF(U178&lt;1,"",(VLOOKUP(S178+T178+U178,AE1:AF216,2)))</f>
        <v>#DIV/0!</v>
      </c>
      <c r="AE178">
        <v>178</v>
      </c>
      <c r="AF178" s="4" t="s">
        <v>199</v>
      </c>
    </row>
    <row r="179" spans="1:32" ht="12.75">
      <c r="A179" s="7"/>
      <c r="D179" s="7"/>
      <c r="E179" s="7"/>
      <c r="F179" s="26"/>
      <c r="G179" s="7"/>
      <c r="H179" s="7"/>
      <c r="I179" s="7"/>
      <c r="J179" s="7"/>
      <c r="K179" s="7"/>
      <c r="L179" s="7"/>
      <c r="M179" s="7"/>
      <c r="N179" s="7"/>
      <c r="O179" s="7"/>
      <c r="Q179" s="21" t="e">
        <f t="shared" si="18"/>
        <v>#DIV/0!</v>
      </c>
      <c r="R179" s="21" t="e">
        <f t="shared" si="19"/>
        <v>#DIV/0!</v>
      </c>
      <c r="S179" s="15" t="e">
        <f t="shared" si="20"/>
        <v>#DIV/0!</v>
      </c>
      <c r="T179" s="15" t="e">
        <f t="shared" si="21"/>
        <v>#DIV/0!</v>
      </c>
      <c r="U179" s="15" t="e">
        <f t="shared" si="22"/>
        <v>#DIV/0!</v>
      </c>
      <c r="W179" s="23" t="e">
        <f t="shared" si="23"/>
        <v>#DIV/0!</v>
      </c>
      <c r="X179" s="23" t="e">
        <f t="shared" si="24"/>
        <v>#DIV/0!</v>
      </c>
      <c r="Y179" s="23" t="e">
        <f t="shared" si="25"/>
        <v>#DIV/0!</v>
      </c>
      <c r="Z179" s="23" t="e">
        <f t="shared" si="26"/>
        <v>#DIV/0!</v>
      </c>
      <c r="AA179" s="23" t="e">
        <f>IF(S179&lt;1,"",VLOOKUP(S179,AE1:AF216,2))</f>
        <v>#DIV/0!</v>
      </c>
      <c r="AB179" s="23" t="e">
        <f>IF(T179&lt;1,"",(VLOOKUP(S179+T179,AE1:AF216,2)))</f>
        <v>#DIV/0!</v>
      </c>
      <c r="AC179" s="23" t="e">
        <f>IF(U179&lt;1,"",(VLOOKUP(S179+T179+U179,AE1:AF216,2)))</f>
        <v>#DIV/0!</v>
      </c>
      <c r="AE179">
        <v>179</v>
      </c>
      <c r="AF179" s="4" t="s">
        <v>200</v>
      </c>
    </row>
    <row r="180" spans="1:32" ht="12.75">
      <c r="A180" s="7"/>
      <c r="D180" s="7"/>
      <c r="E180" s="7"/>
      <c r="F180" s="26"/>
      <c r="G180" s="7"/>
      <c r="H180" s="7"/>
      <c r="I180" s="7"/>
      <c r="J180" s="7"/>
      <c r="K180" s="7"/>
      <c r="L180" s="7"/>
      <c r="M180" s="7"/>
      <c r="N180" s="7"/>
      <c r="O180" s="7"/>
      <c r="Q180" s="21" t="e">
        <f t="shared" si="18"/>
        <v>#DIV/0!</v>
      </c>
      <c r="R180" s="21" t="e">
        <f t="shared" si="19"/>
        <v>#DIV/0!</v>
      </c>
      <c r="S180" s="15" t="e">
        <f t="shared" si="20"/>
        <v>#DIV/0!</v>
      </c>
      <c r="T180" s="15" t="e">
        <f t="shared" si="21"/>
        <v>#DIV/0!</v>
      </c>
      <c r="U180" s="15" t="e">
        <f t="shared" si="22"/>
        <v>#DIV/0!</v>
      </c>
      <c r="W180" s="23" t="e">
        <f t="shared" si="23"/>
        <v>#DIV/0!</v>
      </c>
      <c r="X180" s="23" t="e">
        <f t="shared" si="24"/>
        <v>#DIV/0!</v>
      </c>
      <c r="Y180" s="23" t="e">
        <f t="shared" si="25"/>
        <v>#DIV/0!</v>
      </c>
      <c r="Z180" s="23" t="e">
        <f t="shared" si="26"/>
        <v>#DIV/0!</v>
      </c>
      <c r="AA180" s="23" t="e">
        <f>IF(S180&lt;1,"",VLOOKUP(S180,AE1:AF216,2))</f>
        <v>#DIV/0!</v>
      </c>
      <c r="AB180" s="23" t="e">
        <f>IF(T180&lt;1,"",(VLOOKUP(S180+T180,AE1:AF216,2)))</f>
        <v>#DIV/0!</v>
      </c>
      <c r="AC180" s="23" t="e">
        <f>IF(U180&lt;1,"",(VLOOKUP(S180+T180+U180,AE1:AF216,2)))</f>
        <v>#DIV/0!</v>
      </c>
      <c r="AE180">
        <v>180</v>
      </c>
      <c r="AF180" s="4" t="s">
        <v>201</v>
      </c>
    </row>
    <row r="181" spans="1:32" ht="12.75">
      <c r="A181" s="7"/>
      <c r="D181" s="7"/>
      <c r="E181" s="7"/>
      <c r="F181" s="26"/>
      <c r="G181" s="7"/>
      <c r="H181" s="7"/>
      <c r="I181" s="7"/>
      <c r="J181" s="7"/>
      <c r="K181" s="7"/>
      <c r="L181" s="7"/>
      <c r="M181" s="7"/>
      <c r="N181" s="7"/>
      <c r="O181" s="7"/>
      <c r="Q181" s="21" t="e">
        <f t="shared" si="18"/>
        <v>#DIV/0!</v>
      </c>
      <c r="R181" s="21" t="e">
        <f t="shared" si="19"/>
        <v>#DIV/0!</v>
      </c>
      <c r="S181" s="15" t="e">
        <f t="shared" si="20"/>
        <v>#DIV/0!</v>
      </c>
      <c r="T181" s="15" t="e">
        <f t="shared" si="21"/>
        <v>#DIV/0!</v>
      </c>
      <c r="U181" s="15" t="e">
        <f t="shared" si="22"/>
        <v>#DIV/0!</v>
      </c>
      <c r="W181" s="23" t="e">
        <f t="shared" si="23"/>
        <v>#DIV/0!</v>
      </c>
      <c r="X181" s="23" t="e">
        <f t="shared" si="24"/>
        <v>#DIV/0!</v>
      </c>
      <c r="Y181" s="23" t="e">
        <f t="shared" si="25"/>
        <v>#DIV/0!</v>
      </c>
      <c r="Z181" s="23" t="e">
        <f t="shared" si="26"/>
        <v>#DIV/0!</v>
      </c>
      <c r="AA181" s="23" t="e">
        <f>IF(S181&lt;1,"",VLOOKUP(S181,AE1:AF216,2))</f>
        <v>#DIV/0!</v>
      </c>
      <c r="AB181" s="23" t="e">
        <f>IF(T181&lt;1,"",(VLOOKUP(S181+T181,AE1:AF216,2)))</f>
        <v>#DIV/0!</v>
      </c>
      <c r="AC181" s="23" t="e">
        <f>IF(U181&lt;1,"",(VLOOKUP(S181+T181+U181,AE1:AF216,2)))</f>
        <v>#DIV/0!</v>
      </c>
      <c r="AE181">
        <v>181</v>
      </c>
      <c r="AF181" s="4" t="s">
        <v>202</v>
      </c>
    </row>
    <row r="182" spans="1:32" ht="12.75">
      <c r="A182" s="7"/>
      <c r="D182" s="7"/>
      <c r="E182" s="7"/>
      <c r="F182" s="26"/>
      <c r="G182" s="7"/>
      <c r="H182" s="7"/>
      <c r="I182" s="7"/>
      <c r="J182" s="7"/>
      <c r="K182" s="7"/>
      <c r="L182" s="7"/>
      <c r="M182" s="7"/>
      <c r="N182" s="7"/>
      <c r="O182" s="7"/>
      <c r="Q182" s="21" t="e">
        <f t="shared" si="18"/>
        <v>#DIV/0!</v>
      </c>
      <c r="R182" s="21" t="e">
        <f t="shared" si="19"/>
        <v>#DIV/0!</v>
      </c>
      <c r="S182" s="15" t="e">
        <f t="shared" si="20"/>
        <v>#DIV/0!</v>
      </c>
      <c r="T182" s="15" t="e">
        <f t="shared" si="21"/>
        <v>#DIV/0!</v>
      </c>
      <c r="U182" s="15" t="e">
        <f t="shared" si="22"/>
        <v>#DIV/0!</v>
      </c>
      <c r="W182" s="23" t="e">
        <f t="shared" si="23"/>
        <v>#DIV/0!</v>
      </c>
      <c r="X182" s="23" t="e">
        <f t="shared" si="24"/>
        <v>#DIV/0!</v>
      </c>
      <c r="Y182" s="23" t="e">
        <f t="shared" si="25"/>
        <v>#DIV/0!</v>
      </c>
      <c r="Z182" s="23" t="e">
        <f t="shared" si="26"/>
        <v>#DIV/0!</v>
      </c>
      <c r="AA182" s="23" t="e">
        <f>IF(S182&lt;1,"",VLOOKUP(S182,AE1:AF216,2))</f>
        <v>#DIV/0!</v>
      </c>
      <c r="AB182" s="23" t="e">
        <f>IF(T182&lt;1,"",(VLOOKUP(S182+T182,AE1:AF216,2)))</f>
        <v>#DIV/0!</v>
      </c>
      <c r="AC182" s="23" t="e">
        <f>IF(U182&lt;1,"",(VLOOKUP(S182+T182+U182,AE1:AF216,2)))</f>
        <v>#DIV/0!</v>
      </c>
      <c r="AE182">
        <v>182</v>
      </c>
      <c r="AF182" s="4" t="s">
        <v>203</v>
      </c>
    </row>
    <row r="183" spans="1:32" ht="12.75">
      <c r="A183" s="7"/>
      <c r="D183" s="7"/>
      <c r="E183" s="7"/>
      <c r="F183" s="26"/>
      <c r="G183" s="7"/>
      <c r="H183" s="7"/>
      <c r="I183" s="7"/>
      <c r="J183" s="7"/>
      <c r="K183" s="7"/>
      <c r="L183" s="7"/>
      <c r="M183" s="7"/>
      <c r="N183" s="7"/>
      <c r="O183" s="7"/>
      <c r="Q183" s="21" t="e">
        <f t="shared" si="18"/>
        <v>#DIV/0!</v>
      </c>
      <c r="R183" s="21" t="e">
        <f t="shared" si="19"/>
        <v>#DIV/0!</v>
      </c>
      <c r="S183" s="15" t="e">
        <f t="shared" si="20"/>
        <v>#DIV/0!</v>
      </c>
      <c r="T183" s="15" t="e">
        <f t="shared" si="21"/>
        <v>#DIV/0!</v>
      </c>
      <c r="U183" s="15" t="e">
        <f t="shared" si="22"/>
        <v>#DIV/0!</v>
      </c>
      <c r="W183" s="23" t="e">
        <f t="shared" si="23"/>
        <v>#DIV/0!</v>
      </c>
      <c r="X183" s="23" t="e">
        <f t="shared" si="24"/>
        <v>#DIV/0!</v>
      </c>
      <c r="Y183" s="23" t="e">
        <f t="shared" si="25"/>
        <v>#DIV/0!</v>
      </c>
      <c r="Z183" s="23" t="e">
        <f t="shared" si="26"/>
        <v>#DIV/0!</v>
      </c>
      <c r="AA183" s="23" t="e">
        <f>IF(S183&lt;1,"",VLOOKUP(S183,AE1:AF216,2))</f>
        <v>#DIV/0!</v>
      </c>
      <c r="AB183" s="23" t="e">
        <f>IF(T183&lt;1,"",(VLOOKUP(S183+T183,AE1:AF216,2)))</f>
        <v>#DIV/0!</v>
      </c>
      <c r="AC183" s="23" t="e">
        <f>IF(U183&lt;1,"",(VLOOKUP(S183+T183+U183,AE1:AF216,2)))</f>
        <v>#DIV/0!</v>
      </c>
      <c r="AE183">
        <v>183</v>
      </c>
      <c r="AF183" s="4" t="s">
        <v>204</v>
      </c>
    </row>
    <row r="184" spans="1:32" ht="12.75">
      <c r="A184" s="7"/>
      <c r="D184" s="7"/>
      <c r="E184" s="7"/>
      <c r="F184" s="26"/>
      <c r="G184" s="7"/>
      <c r="H184" s="7"/>
      <c r="I184" s="7"/>
      <c r="J184" s="7"/>
      <c r="K184" s="7"/>
      <c r="L184" s="7"/>
      <c r="M184" s="7"/>
      <c r="N184" s="7"/>
      <c r="O184" s="7"/>
      <c r="Q184" s="21" t="e">
        <f t="shared" si="18"/>
        <v>#DIV/0!</v>
      </c>
      <c r="R184" s="21" t="e">
        <f t="shared" si="19"/>
        <v>#DIV/0!</v>
      </c>
      <c r="S184" s="15" t="e">
        <f t="shared" si="20"/>
        <v>#DIV/0!</v>
      </c>
      <c r="T184" s="15" t="e">
        <f t="shared" si="21"/>
        <v>#DIV/0!</v>
      </c>
      <c r="U184" s="15" t="e">
        <f t="shared" si="22"/>
        <v>#DIV/0!</v>
      </c>
      <c r="W184" s="23" t="e">
        <f t="shared" si="23"/>
        <v>#DIV/0!</v>
      </c>
      <c r="X184" s="23" t="e">
        <f t="shared" si="24"/>
        <v>#DIV/0!</v>
      </c>
      <c r="Y184" s="23" t="e">
        <f t="shared" si="25"/>
        <v>#DIV/0!</v>
      </c>
      <c r="Z184" s="23" t="e">
        <f t="shared" si="26"/>
        <v>#DIV/0!</v>
      </c>
      <c r="AA184" s="23" t="e">
        <f>IF(S184&lt;1,"",VLOOKUP(S184,AE1:AF216,2))</f>
        <v>#DIV/0!</v>
      </c>
      <c r="AB184" s="23" t="e">
        <f>IF(T184&lt;1,"",(VLOOKUP(S184+T184,AE1:AF216,2)))</f>
        <v>#DIV/0!</v>
      </c>
      <c r="AC184" s="23" t="e">
        <f>IF(U184&lt;1,"",(VLOOKUP(S184+T184+U184,AE1:AF216,2)))</f>
        <v>#DIV/0!</v>
      </c>
      <c r="AE184">
        <v>184</v>
      </c>
      <c r="AF184" s="4" t="s">
        <v>205</v>
      </c>
    </row>
    <row r="185" spans="1:32" ht="12.75">
      <c r="A185" s="7"/>
      <c r="D185" s="7"/>
      <c r="E185" s="7"/>
      <c r="F185" s="26"/>
      <c r="G185" s="7"/>
      <c r="H185" s="7"/>
      <c r="I185" s="7"/>
      <c r="J185" s="7"/>
      <c r="K185" s="7"/>
      <c r="L185" s="7"/>
      <c r="M185" s="7"/>
      <c r="N185" s="7"/>
      <c r="O185" s="7"/>
      <c r="Q185" s="21" t="e">
        <f t="shared" si="18"/>
        <v>#DIV/0!</v>
      </c>
      <c r="R185" s="21" t="e">
        <f t="shared" si="19"/>
        <v>#DIV/0!</v>
      </c>
      <c r="S185" s="15" t="e">
        <f t="shared" si="20"/>
        <v>#DIV/0!</v>
      </c>
      <c r="T185" s="15" t="e">
        <f t="shared" si="21"/>
        <v>#DIV/0!</v>
      </c>
      <c r="U185" s="15" t="e">
        <f t="shared" si="22"/>
        <v>#DIV/0!</v>
      </c>
      <c r="W185" s="23" t="e">
        <f t="shared" si="23"/>
        <v>#DIV/0!</v>
      </c>
      <c r="X185" s="23" t="e">
        <f t="shared" si="24"/>
        <v>#DIV/0!</v>
      </c>
      <c r="Y185" s="23" t="e">
        <f t="shared" si="25"/>
        <v>#DIV/0!</v>
      </c>
      <c r="Z185" s="23" t="e">
        <f t="shared" si="26"/>
        <v>#DIV/0!</v>
      </c>
      <c r="AA185" s="23" t="e">
        <f>IF(S185&lt;1,"",VLOOKUP(S185,AE1:AF216,2))</f>
        <v>#DIV/0!</v>
      </c>
      <c r="AB185" s="23" t="e">
        <f>IF(T185&lt;1,"",(VLOOKUP(S185+T185,AE1:AF216,2)))</f>
        <v>#DIV/0!</v>
      </c>
      <c r="AC185" s="23" t="e">
        <f>IF(U185&lt;1,"",(VLOOKUP(S185+T185+U185,AE1:AF216,2)))</f>
        <v>#DIV/0!</v>
      </c>
      <c r="AE185">
        <v>185</v>
      </c>
      <c r="AF185" s="4" t="s">
        <v>206</v>
      </c>
    </row>
    <row r="186" spans="1:32" ht="12.75">
      <c r="A186" s="7"/>
      <c r="D186" s="7"/>
      <c r="E186" s="7"/>
      <c r="F186" s="26"/>
      <c r="G186" s="7"/>
      <c r="H186" s="7"/>
      <c r="I186" s="7"/>
      <c r="J186" s="7"/>
      <c r="K186" s="7"/>
      <c r="L186" s="7"/>
      <c r="M186" s="7"/>
      <c r="N186" s="7"/>
      <c r="O186" s="7"/>
      <c r="Q186" s="21" t="e">
        <f t="shared" si="18"/>
        <v>#DIV/0!</v>
      </c>
      <c r="R186" s="21" t="e">
        <f t="shared" si="19"/>
        <v>#DIV/0!</v>
      </c>
      <c r="S186" s="15" t="e">
        <f t="shared" si="20"/>
        <v>#DIV/0!</v>
      </c>
      <c r="T186" s="15" t="e">
        <f t="shared" si="21"/>
        <v>#DIV/0!</v>
      </c>
      <c r="U186" s="15" t="e">
        <f t="shared" si="22"/>
        <v>#DIV/0!</v>
      </c>
      <c r="W186" s="23" t="e">
        <f t="shared" si="23"/>
        <v>#DIV/0!</v>
      </c>
      <c r="X186" s="23" t="e">
        <f t="shared" si="24"/>
        <v>#DIV/0!</v>
      </c>
      <c r="Y186" s="23" t="e">
        <f t="shared" si="25"/>
        <v>#DIV/0!</v>
      </c>
      <c r="Z186" s="23" t="e">
        <f t="shared" si="26"/>
        <v>#DIV/0!</v>
      </c>
      <c r="AA186" s="23" t="e">
        <f>IF(S186&lt;1,"",VLOOKUP(S186,AE1:AF216,2))</f>
        <v>#DIV/0!</v>
      </c>
      <c r="AB186" s="23" t="e">
        <f>IF(T186&lt;1,"",(VLOOKUP(S186+T186,AE1:AF216,2)))</f>
        <v>#DIV/0!</v>
      </c>
      <c r="AC186" s="23" t="e">
        <f>IF(U186&lt;1,"",(VLOOKUP(S186+T186+U186,AE1:AF216,2)))</f>
        <v>#DIV/0!</v>
      </c>
      <c r="AE186">
        <v>186</v>
      </c>
      <c r="AF186" s="4" t="s">
        <v>207</v>
      </c>
    </row>
    <row r="187" spans="1:32" ht="12.75">
      <c r="A187" s="7"/>
      <c r="D187" s="7"/>
      <c r="E187" s="7"/>
      <c r="F187" s="26"/>
      <c r="G187" s="7"/>
      <c r="H187" s="7"/>
      <c r="I187" s="7"/>
      <c r="J187" s="7"/>
      <c r="K187" s="7"/>
      <c r="L187" s="7"/>
      <c r="M187" s="7"/>
      <c r="N187" s="7"/>
      <c r="O187" s="7"/>
      <c r="Q187" s="21" t="e">
        <f t="shared" si="18"/>
        <v>#DIV/0!</v>
      </c>
      <c r="R187" s="21" t="e">
        <f t="shared" si="19"/>
        <v>#DIV/0!</v>
      </c>
      <c r="S187" s="15" t="e">
        <f t="shared" si="20"/>
        <v>#DIV/0!</v>
      </c>
      <c r="T187" s="15" t="e">
        <f t="shared" si="21"/>
        <v>#DIV/0!</v>
      </c>
      <c r="U187" s="15" t="e">
        <f t="shared" si="22"/>
        <v>#DIV/0!</v>
      </c>
      <c r="W187" s="23" t="e">
        <f t="shared" si="23"/>
        <v>#DIV/0!</v>
      </c>
      <c r="X187" s="23" t="e">
        <f t="shared" si="24"/>
        <v>#DIV/0!</v>
      </c>
      <c r="Y187" s="23" t="e">
        <f t="shared" si="25"/>
        <v>#DIV/0!</v>
      </c>
      <c r="Z187" s="23" t="e">
        <f t="shared" si="26"/>
        <v>#DIV/0!</v>
      </c>
      <c r="AA187" s="23" t="e">
        <f>IF(S187&lt;1,"",VLOOKUP(S187,AE1:AF216,2))</f>
        <v>#DIV/0!</v>
      </c>
      <c r="AB187" s="23" t="e">
        <f>IF(T187&lt;1,"",(VLOOKUP(S187+T187,AE1:AF216,2)))</f>
        <v>#DIV/0!</v>
      </c>
      <c r="AC187" s="23" t="e">
        <f>IF(U187&lt;1,"",(VLOOKUP(S187+T187+U187,AE1:AF216,2)))</f>
        <v>#DIV/0!</v>
      </c>
      <c r="AE187">
        <v>187</v>
      </c>
      <c r="AF187" s="4" t="s">
        <v>208</v>
      </c>
    </row>
    <row r="188" spans="1:32" ht="12.75">
      <c r="A188" s="7"/>
      <c r="D188" s="7"/>
      <c r="E188" s="7"/>
      <c r="F188" s="26"/>
      <c r="G188" s="7"/>
      <c r="H188" s="7"/>
      <c r="I188" s="7"/>
      <c r="J188" s="7"/>
      <c r="K188" s="7"/>
      <c r="L188" s="7"/>
      <c r="M188" s="7"/>
      <c r="N188" s="7"/>
      <c r="O188" s="7"/>
      <c r="Q188" s="21" t="e">
        <f t="shared" si="18"/>
        <v>#DIV/0!</v>
      </c>
      <c r="R188" s="21" t="e">
        <f t="shared" si="19"/>
        <v>#DIV/0!</v>
      </c>
      <c r="S188" s="15" t="e">
        <f t="shared" si="20"/>
        <v>#DIV/0!</v>
      </c>
      <c r="T188" s="15" t="e">
        <f t="shared" si="21"/>
        <v>#DIV/0!</v>
      </c>
      <c r="U188" s="15" t="e">
        <f t="shared" si="22"/>
        <v>#DIV/0!</v>
      </c>
      <c r="W188" s="23" t="e">
        <f t="shared" si="23"/>
        <v>#DIV/0!</v>
      </c>
      <c r="X188" s="23" t="e">
        <f t="shared" si="24"/>
        <v>#DIV/0!</v>
      </c>
      <c r="Y188" s="23" t="e">
        <f t="shared" si="25"/>
        <v>#DIV/0!</v>
      </c>
      <c r="Z188" s="23" t="e">
        <f t="shared" si="26"/>
        <v>#DIV/0!</v>
      </c>
      <c r="AA188" s="23" t="e">
        <f>IF(S188&lt;1,"",VLOOKUP(S188,AE1:AF216,2))</f>
        <v>#DIV/0!</v>
      </c>
      <c r="AB188" s="23" t="e">
        <f>IF(T188&lt;1,"",(VLOOKUP(S188+T188,AE1:AF216,2)))</f>
        <v>#DIV/0!</v>
      </c>
      <c r="AC188" s="23" t="e">
        <f>IF(U188&lt;1,"",(VLOOKUP(S188+T188+U188,AE1:AF216,2)))</f>
        <v>#DIV/0!</v>
      </c>
      <c r="AE188">
        <v>188</v>
      </c>
      <c r="AF188" s="4" t="s">
        <v>209</v>
      </c>
    </row>
    <row r="189" spans="1:32" ht="12.75">
      <c r="A189" s="7"/>
      <c r="D189" s="7"/>
      <c r="E189" s="7"/>
      <c r="F189" s="26"/>
      <c r="G189" s="7"/>
      <c r="H189" s="7"/>
      <c r="I189" s="7"/>
      <c r="J189" s="7"/>
      <c r="K189" s="7"/>
      <c r="L189" s="7"/>
      <c r="M189" s="7"/>
      <c r="N189" s="7"/>
      <c r="O189" s="7"/>
      <c r="Q189" s="21" t="e">
        <f t="shared" si="18"/>
        <v>#DIV/0!</v>
      </c>
      <c r="R189" s="21" t="e">
        <f t="shared" si="19"/>
        <v>#DIV/0!</v>
      </c>
      <c r="S189" s="15" t="e">
        <f t="shared" si="20"/>
        <v>#DIV/0!</v>
      </c>
      <c r="T189" s="15" t="e">
        <f t="shared" si="21"/>
        <v>#DIV/0!</v>
      </c>
      <c r="U189" s="15" t="e">
        <f t="shared" si="22"/>
        <v>#DIV/0!</v>
      </c>
      <c r="W189" s="23" t="e">
        <f t="shared" si="23"/>
        <v>#DIV/0!</v>
      </c>
      <c r="X189" s="23" t="e">
        <f t="shared" si="24"/>
        <v>#DIV/0!</v>
      </c>
      <c r="Y189" s="23" t="e">
        <f t="shared" si="25"/>
        <v>#DIV/0!</v>
      </c>
      <c r="Z189" s="23" t="e">
        <f t="shared" si="26"/>
        <v>#DIV/0!</v>
      </c>
      <c r="AA189" s="23" t="e">
        <f>IF(S189&lt;1,"",VLOOKUP(S189,AE1:AF216,2))</f>
        <v>#DIV/0!</v>
      </c>
      <c r="AB189" s="23" t="e">
        <f>IF(T189&lt;1,"",(VLOOKUP(S189+T189,AE1:AF216,2)))</f>
        <v>#DIV/0!</v>
      </c>
      <c r="AC189" s="23" t="e">
        <f>IF(U189&lt;1,"",(VLOOKUP(S189+T189+U189,AE1:AF216,2)))</f>
        <v>#DIV/0!</v>
      </c>
      <c r="AE189">
        <v>189</v>
      </c>
      <c r="AF189" s="4" t="s">
        <v>210</v>
      </c>
    </row>
    <row r="190" spans="1:32" ht="12.75">
      <c r="A190" s="7"/>
      <c r="D190" s="7"/>
      <c r="E190" s="7"/>
      <c r="F190" s="26"/>
      <c r="G190" s="7"/>
      <c r="H190" s="7"/>
      <c r="I190" s="7"/>
      <c r="J190" s="7"/>
      <c r="K190" s="7"/>
      <c r="L190" s="7"/>
      <c r="M190" s="7"/>
      <c r="N190" s="7"/>
      <c r="O190" s="7"/>
      <c r="Q190" s="21" t="e">
        <f t="shared" si="18"/>
        <v>#DIV/0!</v>
      </c>
      <c r="R190" s="21" t="e">
        <f t="shared" si="19"/>
        <v>#DIV/0!</v>
      </c>
      <c r="S190" s="15" t="e">
        <f t="shared" si="20"/>
        <v>#DIV/0!</v>
      </c>
      <c r="T190" s="15" t="e">
        <f t="shared" si="21"/>
        <v>#DIV/0!</v>
      </c>
      <c r="U190" s="15" t="e">
        <f t="shared" si="22"/>
        <v>#DIV/0!</v>
      </c>
      <c r="W190" s="23" t="e">
        <f t="shared" si="23"/>
        <v>#DIV/0!</v>
      </c>
      <c r="X190" s="23" t="e">
        <f t="shared" si="24"/>
        <v>#DIV/0!</v>
      </c>
      <c r="Y190" s="23" t="e">
        <f t="shared" si="25"/>
        <v>#DIV/0!</v>
      </c>
      <c r="Z190" s="23" t="e">
        <f t="shared" si="26"/>
        <v>#DIV/0!</v>
      </c>
      <c r="AA190" s="23" t="e">
        <f>IF(S190&lt;1,"",VLOOKUP(S190,AE1:AF216,2))</f>
        <v>#DIV/0!</v>
      </c>
      <c r="AB190" s="23" t="e">
        <f>IF(T190&lt;1,"",(VLOOKUP(S190+T190,AE1:AF216,2)))</f>
        <v>#DIV/0!</v>
      </c>
      <c r="AC190" s="23" t="e">
        <f>IF(U190&lt;1,"",(VLOOKUP(S190+T190+U190,AE1:AF216,2)))</f>
        <v>#DIV/0!</v>
      </c>
      <c r="AE190">
        <v>190</v>
      </c>
      <c r="AF190" s="4" t="s">
        <v>211</v>
      </c>
    </row>
    <row r="191" spans="1:32" ht="12.75">
      <c r="A191" s="7"/>
      <c r="D191" s="7"/>
      <c r="E191" s="7"/>
      <c r="F191" s="26"/>
      <c r="G191" s="7"/>
      <c r="H191" s="7"/>
      <c r="I191" s="7"/>
      <c r="J191" s="7"/>
      <c r="K191" s="7"/>
      <c r="L191" s="7"/>
      <c r="M191" s="7"/>
      <c r="N191" s="7"/>
      <c r="O191" s="7"/>
      <c r="Q191" s="21" t="e">
        <f t="shared" si="18"/>
        <v>#DIV/0!</v>
      </c>
      <c r="R191" s="21" t="e">
        <f t="shared" si="19"/>
        <v>#DIV/0!</v>
      </c>
      <c r="S191" s="15" t="e">
        <f t="shared" si="20"/>
        <v>#DIV/0!</v>
      </c>
      <c r="T191" s="15" t="e">
        <f t="shared" si="21"/>
        <v>#DIV/0!</v>
      </c>
      <c r="U191" s="15" t="e">
        <f t="shared" si="22"/>
        <v>#DIV/0!</v>
      </c>
      <c r="W191" s="23" t="e">
        <f t="shared" si="23"/>
        <v>#DIV/0!</v>
      </c>
      <c r="X191" s="23" t="e">
        <f t="shared" si="24"/>
        <v>#DIV/0!</v>
      </c>
      <c r="Y191" s="23" t="e">
        <f t="shared" si="25"/>
        <v>#DIV/0!</v>
      </c>
      <c r="Z191" s="23" t="e">
        <f t="shared" si="26"/>
        <v>#DIV/0!</v>
      </c>
      <c r="AA191" s="23" t="e">
        <f>IF(S191&lt;1,"",VLOOKUP(S191,AE1:AF216,2))</f>
        <v>#DIV/0!</v>
      </c>
      <c r="AB191" s="23" t="e">
        <f>IF(T191&lt;1,"",(VLOOKUP(S191+T191,AE1:AF216,2)))</f>
        <v>#DIV/0!</v>
      </c>
      <c r="AC191" s="23" t="e">
        <f>IF(U191&lt;1,"",(VLOOKUP(S191+T191+U191,AE1:AF216,2)))</f>
        <v>#DIV/0!</v>
      </c>
      <c r="AE191">
        <v>191</v>
      </c>
      <c r="AF191" s="4" t="s">
        <v>212</v>
      </c>
    </row>
    <row r="192" spans="1:32" ht="12.75">
      <c r="A192" s="7"/>
      <c r="D192" s="7"/>
      <c r="E192" s="7"/>
      <c r="F192" s="26"/>
      <c r="G192" s="7"/>
      <c r="H192" s="7"/>
      <c r="I192" s="7"/>
      <c r="J192" s="7"/>
      <c r="K192" s="7"/>
      <c r="L192" s="7"/>
      <c r="M192" s="7"/>
      <c r="N192" s="7"/>
      <c r="O192" s="7"/>
      <c r="Q192" s="21" t="e">
        <f t="shared" si="18"/>
        <v>#DIV/0!</v>
      </c>
      <c r="R192" s="21" t="e">
        <f t="shared" si="19"/>
        <v>#DIV/0!</v>
      </c>
      <c r="S192" s="15" t="e">
        <f t="shared" si="20"/>
        <v>#DIV/0!</v>
      </c>
      <c r="T192" s="15" t="e">
        <f t="shared" si="21"/>
        <v>#DIV/0!</v>
      </c>
      <c r="U192" s="15" t="e">
        <f t="shared" si="22"/>
        <v>#DIV/0!</v>
      </c>
      <c r="W192" s="23" t="e">
        <f t="shared" si="23"/>
        <v>#DIV/0!</v>
      </c>
      <c r="X192" s="23" t="e">
        <f t="shared" si="24"/>
        <v>#DIV/0!</v>
      </c>
      <c r="Y192" s="23" t="e">
        <f t="shared" si="25"/>
        <v>#DIV/0!</v>
      </c>
      <c r="Z192" s="23" t="e">
        <f t="shared" si="26"/>
        <v>#DIV/0!</v>
      </c>
      <c r="AA192" s="23" t="e">
        <f>IF(S192&lt;1,"",VLOOKUP(S192,AE1:AF216,2))</f>
        <v>#DIV/0!</v>
      </c>
      <c r="AB192" s="23" t="e">
        <f>IF(T192&lt;1,"",(VLOOKUP(S192+T192,AE1:AF216,2)))</f>
        <v>#DIV/0!</v>
      </c>
      <c r="AC192" s="23" t="e">
        <f>IF(U192&lt;1,"",(VLOOKUP(S192+T192+U192,AE1:AF216,2)))</f>
        <v>#DIV/0!</v>
      </c>
      <c r="AE192">
        <v>192</v>
      </c>
      <c r="AF192" s="4" t="s">
        <v>213</v>
      </c>
    </row>
    <row r="193" spans="1:32" ht="12.75">
      <c r="A193" s="7"/>
      <c r="D193" s="7"/>
      <c r="E193" s="7"/>
      <c r="F193" s="26"/>
      <c r="G193" s="7"/>
      <c r="H193" s="7"/>
      <c r="I193" s="7"/>
      <c r="J193" s="7"/>
      <c r="K193" s="7"/>
      <c r="L193" s="7"/>
      <c r="M193" s="7"/>
      <c r="N193" s="7"/>
      <c r="O193" s="7"/>
      <c r="Q193" s="21" t="e">
        <f t="shared" si="18"/>
        <v>#DIV/0!</v>
      </c>
      <c r="R193" s="21" t="e">
        <f t="shared" si="19"/>
        <v>#DIV/0!</v>
      </c>
      <c r="S193" s="15" t="e">
        <f t="shared" si="20"/>
        <v>#DIV/0!</v>
      </c>
      <c r="T193" s="15" t="e">
        <f t="shared" si="21"/>
        <v>#DIV/0!</v>
      </c>
      <c r="U193" s="15" t="e">
        <f t="shared" si="22"/>
        <v>#DIV/0!</v>
      </c>
      <c r="W193" s="23" t="e">
        <f t="shared" si="23"/>
        <v>#DIV/0!</v>
      </c>
      <c r="X193" s="23" t="e">
        <f t="shared" si="24"/>
        <v>#DIV/0!</v>
      </c>
      <c r="Y193" s="23" t="e">
        <f t="shared" si="25"/>
        <v>#DIV/0!</v>
      </c>
      <c r="Z193" s="23" t="e">
        <f t="shared" si="26"/>
        <v>#DIV/0!</v>
      </c>
      <c r="AA193" s="23" t="e">
        <f>IF(S193&lt;1,"",VLOOKUP(S193,AE1:AF216,2))</f>
        <v>#DIV/0!</v>
      </c>
      <c r="AB193" s="23" t="e">
        <f>IF(T193&lt;1,"",(VLOOKUP(S193+T193,AE1:AF216,2)))</f>
        <v>#DIV/0!</v>
      </c>
      <c r="AC193" s="23" t="e">
        <f>IF(U193&lt;1,"",(VLOOKUP(S193+T193+U193,AE1:AF216,2)))</f>
        <v>#DIV/0!</v>
      </c>
      <c r="AE193">
        <v>193</v>
      </c>
      <c r="AF193" s="4" t="s">
        <v>214</v>
      </c>
    </row>
    <row r="194" spans="1:32" ht="12.75">
      <c r="A194" s="7"/>
      <c r="D194" s="7"/>
      <c r="E194" s="7"/>
      <c r="F194" s="26"/>
      <c r="G194" s="7"/>
      <c r="H194" s="7"/>
      <c r="I194" s="7"/>
      <c r="J194" s="7"/>
      <c r="K194" s="7"/>
      <c r="L194" s="7"/>
      <c r="M194" s="7"/>
      <c r="N194" s="7"/>
      <c r="O194" s="7"/>
      <c r="Q194" s="21" t="e">
        <f t="shared" si="18"/>
        <v>#DIV/0!</v>
      </c>
      <c r="R194" s="21" t="e">
        <f t="shared" si="19"/>
        <v>#DIV/0!</v>
      </c>
      <c r="S194" s="15" t="e">
        <f t="shared" si="20"/>
        <v>#DIV/0!</v>
      </c>
      <c r="T194" s="15" t="e">
        <f t="shared" si="21"/>
        <v>#DIV/0!</v>
      </c>
      <c r="U194" s="15" t="e">
        <f t="shared" si="22"/>
        <v>#DIV/0!</v>
      </c>
      <c r="W194" s="23" t="e">
        <f t="shared" si="23"/>
        <v>#DIV/0!</v>
      </c>
      <c r="X194" s="23" t="e">
        <f t="shared" si="24"/>
        <v>#DIV/0!</v>
      </c>
      <c r="Y194" s="23" t="e">
        <f t="shared" si="25"/>
        <v>#DIV/0!</v>
      </c>
      <c r="Z194" s="23" t="e">
        <f t="shared" si="26"/>
        <v>#DIV/0!</v>
      </c>
      <c r="AA194" s="23" t="e">
        <f>IF(S194&lt;1,"",VLOOKUP(S194,AE1:AF216,2))</f>
        <v>#DIV/0!</v>
      </c>
      <c r="AB194" s="23" t="e">
        <f>IF(T194&lt;1,"",(VLOOKUP(S194+T194,AE1:AF216,2)))</f>
        <v>#DIV/0!</v>
      </c>
      <c r="AC194" s="23" t="e">
        <f>IF(U194&lt;1,"",(VLOOKUP(S194+T194+U194,AE1:AF216,2)))</f>
        <v>#DIV/0!</v>
      </c>
      <c r="AE194">
        <v>194</v>
      </c>
      <c r="AF194" s="4" t="s">
        <v>215</v>
      </c>
    </row>
    <row r="195" spans="1:32" ht="12.75">
      <c r="A195" s="7"/>
      <c r="D195" s="7"/>
      <c r="E195" s="7"/>
      <c r="F195" s="26"/>
      <c r="G195" s="7"/>
      <c r="H195" s="7"/>
      <c r="I195" s="7"/>
      <c r="J195" s="7"/>
      <c r="K195" s="7"/>
      <c r="L195" s="7"/>
      <c r="M195" s="7"/>
      <c r="N195" s="7"/>
      <c r="O195" s="7"/>
      <c r="Q195" s="21" t="e">
        <f t="shared" si="18"/>
        <v>#DIV/0!</v>
      </c>
      <c r="R195" s="21" t="e">
        <f t="shared" si="19"/>
        <v>#DIV/0!</v>
      </c>
      <c r="S195" s="15" t="e">
        <f t="shared" si="20"/>
        <v>#DIV/0!</v>
      </c>
      <c r="T195" s="15" t="e">
        <f t="shared" si="21"/>
        <v>#DIV/0!</v>
      </c>
      <c r="U195" s="15" t="e">
        <f t="shared" si="22"/>
        <v>#DIV/0!</v>
      </c>
      <c r="W195" s="23" t="e">
        <f t="shared" si="23"/>
        <v>#DIV/0!</v>
      </c>
      <c r="X195" s="23" t="e">
        <f t="shared" si="24"/>
        <v>#DIV/0!</v>
      </c>
      <c r="Y195" s="23" t="e">
        <f t="shared" si="25"/>
        <v>#DIV/0!</v>
      </c>
      <c r="Z195" s="23" t="e">
        <f t="shared" si="26"/>
        <v>#DIV/0!</v>
      </c>
      <c r="AA195" s="23" t="e">
        <f>IF(S195&lt;1,"",VLOOKUP(S195,AE1:AF216,2))</f>
        <v>#DIV/0!</v>
      </c>
      <c r="AB195" s="23" t="e">
        <f>IF(T195&lt;1,"",(VLOOKUP(S195+T195,AE1:AF216,2)))</f>
        <v>#DIV/0!</v>
      </c>
      <c r="AC195" s="23" t="e">
        <f>IF(U195&lt;1,"",(VLOOKUP(S195+T195+U195,AE1:AF216,2)))</f>
        <v>#DIV/0!</v>
      </c>
      <c r="AE195">
        <v>195</v>
      </c>
      <c r="AF195" s="4" t="s">
        <v>216</v>
      </c>
    </row>
    <row r="196" spans="1:32" ht="12.75">
      <c r="A196" s="7"/>
      <c r="D196" s="7"/>
      <c r="E196" s="7"/>
      <c r="F196" s="26"/>
      <c r="G196" s="7"/>
      <c r="H196" s="7"/>
      <c r="I196" s="7"/>
      <c r="J196" s="7"/>
      <c r="K196" s="7"/>
      <c r="L196" s="7"/>
      <c r="M196" s="7"/>
      <c r="N196" s="7"/>
      <c r="O196" s="7"/>
      <c r="Q196" s="21" t="e">
        <f aca="true" t="shared" si="27" ref="Q196:Q259">(M196+N196)/E196</f>
        <v>#DIV/0!</v>
      </c>
      <c r="R196" s="21" t="e">
        <f aca="true" t="shared" si="28" ref="R196:R259">O196/(E196-H196)</f>
        <v>#DIV/0!</v>
      </c>
      <c r="S196" s="15" t="e">
        <f aca="true" t="shared" si="29" ref="S196:S259">ROUND((K196/E196)*216,0)</f>
        <v>#DIV/0!</v>
      </c>
      <c r="T196" s="15" t="e">
        <f aca="true" t="shared" si="30" ref="T196:T259">ROUND((J196/E196)*216,0)</f>
        <v>#DIV/0!</v>
      </c>
      <c r="U196" s="15" t="e">
        <f aca="true" t="shared" si="31" ref="U196:U259">ROUND((I196/E196)*216,0)</f>
        <v>#DIV/0!</v>
      </c>
      <c r="W196" s="23" t="e">
        <f aca="true" t="shared" si="32" ref="W196:W259">IF(Q196&lt;=0.05,"MW","")</f>
        <v>#DIV/0!</v>
      </c>
      <c r="X196" s="23" t="e">
        <f aca="true" t="shared" si="33" ref="X196:X259">IF(Q196&gt;=0.2,"PW","")</f>
        <v>#DIV/0!</v>
      </c>
      <c r="Y196" s="23" t="e">
        <f aca="true" t="shared" si="34" ref="Y196:Y259">IF(R196&lt;=0.1,"MK","")</f>
        <v>#DIV/0!</v>
      </c>
      <c r="Z196" s="23" t="e">
        <f aca="true" t="shared" si="35" ref="Z196:Z259">IF(R196&gt;=0.3,"PK","")</f>
        <v>#DIV/0!</v>
      </c>
      <c r="AA196" s="23" t="e">
        <f>IF(S196&lt;1,"",VLOOKUP(S196,AE1:AF216,2))</f>
        <v>#DIV/0!</v>
      </c>
      <c r="AB196" s="23" t="e">
        <f>IF(T196&lt;1,"",(VLOOKUP(S196+T196,AE1:AF216,2)))</f>
        <v>#DIV/0!</v>
      </c>
      <c r="AC196" s="23" t="e">
        <f>IF(U196&lt;1,"",(VLOOKUP(S196+T196+U196,AE1:AF216,2)))</f>
        <v>#DIV/0!</v>
      </c>
      <c r="AE196">
        <v>196</v>
      </c>
      <c r="AF196" s="4" t="s">
        <v>217</v>
      </c>
    </row>
    <row r="197" spans="1:32" ht="12.75">
      <c r="A197" s="7"/>
      <c r="D197" s="7"/>
      <c r="E197" s="7"/>
      <c r="F197" s="26"/>
      <c r="G197" s="7"/>
      <c r="H197" s="7"/>
      <c r="I197" s="7"/>
      <c r="J197" s="7"/>
      <c r="K197" s="7"/>
      <c r="L197" s="7"/>
      <c r="M197" s="7"/>
      <c r="N197" s="7"/>
      <c r="O197" s="7"/>
      <c r="Q197" s="21" t="e">
        <f t="shared" si="27"/>
        <v>#DIV/0!</v>
      </c>
      <c r="R197" s="21" t="e">
        <f t="shared" si="28"/>
        <v>#DIV/0!</v>
      </c>
      <c r="S197" s="15" t="e">
        <f t="shared" si="29"/>
        <v>#DIV/0!</v>
      </c>
      <c r="T197" s="15" t="e">
        <f t="shared" si="30"/>
        <v>#DIV/0!</v>
      </c>
      <c r="U197" s="15" t="e">
        <f t="shared" si="31"/>
        <v>#DIV/0!</v>
      </c>
      <c r="W197" s="23" t="e">
        <f t="shared" si="32"/>
        <v>#DIV/0!</v>
      </c>
      <c r="X197" s="23" t="e">
        <f t="shared" si="33"/>
        <v>#DIV/0!</v>
      </c>
      <c r="Y197" s="23" t="e">
        <f t="shared" si="34"/>
        <v>#DIV/0!</v>
      </c>
      <c r="Z197" s="23" t="e">
        <f t="shared" si="35"/>
        <v>#DIV/0!</v>
      </c>
      <c r="AA197" s="23" t="e">
        <f>IF(S197&lt;1,"",VLOOKUP(S197,AE1:AF216,2))</f>
        <v>#DIV/0!</v>
      </c>
      <c r="AB197" s="23" t="e">
        <f>IF(T197&lt;1,"",(VLOOKUP(S197+T197,AE1:AF216,2)))</f>
        <v>#DIV/0!</v>
      </c>
      <c r="AC197" s="23" t="e">
        <f>IF(U197&lt;1,"",(VLOOKUP(S197+T197+U197,AE1:AF216,2)))</f>
        <v>#DIV/0!</v>
      </c>
      <c r="AE197">
        <v>197</v>
      </c>
      <c r="AF197" s="4" t="s">
        <v>218</v>
      </c>
    </row>
    <row r="198" spans="1:32" ht="12.75">
      <c r="A198" s="7"/>
      <c r="D198" s="7"/>
      <c r="E198" s="7"/>
      <c r="F198" s="26"/>
      <c r="G198" s="7"/>
      <c r="H198" s="7"/>
      <c r="I198" s="7"/>
      <c r="J198" s="7"/>
      <c r="K198" s="7"/>
      <c r="L198" s="7"/>
      <c r="M198" s="7"/>
      <c r="N198" s="7"/>
      <c r="O198" s="7"/>
      <c r="Q198" s="21" t="e">
        <f t="shared" si="27"/>
        <v>#DIV/0!</v>
      </c>
      <c r="R198" s="21" t="e">
        <f t="shared" si="28"/>
        <v>#DIV/0!</v>
      </c>
      <c r="S198" s="15" t="e">
        <f t="shared" si="29"/>
        <v>#DIV/0!</v>
      </c>
      <c r="T198" s="15" t="e">
        <f t="shared" si="30"/>
        <v>#DIV/0!</v>
      </c>
      <c r="U198" s="15" t="e">
        <f t="shared" si="31"/>
        <v>#DIV/0!</v>
      </c>
      <c r="W198" s="23" t="e">
        <f t="shared" si="32"/>
        <v>#DIV/0!</v>
      </c>
      <c r="X198" s="23" t="e">
        <f t="shared" si="33"/>
        <v>#DIV/0!</v>
      </c>
      <c r="Y198" s="23" t="e">
        <f t="shared" si="34"/>
        <v>#DIV/0!</v>
      </c>
      <c r="Z198" s="23" t="e">
        <f t="shared" si="35"/>
        <v>#DIV/0!</v>
      </c>
      <c r="AA198" s="23" t="e">
        <f>IF(S198&lt;1,"",VLOOKUP(S198,AE1:AF216,2))</f>
        <v>#DIV/0!</v>
      </c>
      <c r="AB198" s="23" t="e">
        <f>IF(T198&lt;1,"",(VLOOKUP(S198+T198,AE1:AF216,2)))</f>
        <v>#DIV/0!</v>
      </c>
      <c r="AC198" s="23" t="e">
        <f>IF(U198&lt;1,"",(VLOOKUP(S198+T198+U198,AE1:AF216,2)))</f>
        <v>#DIV/0!</v>
      </c>
      <c r="AE198">
        <v>198</v>
      </c>
      <c r="AF198" s="4" t="s">
        <v>219</v>
      </c>
    </row>
    <row r="199" spans="1:32" ht="12.75">
      <c r="A199" s="7"/>
      <c r="D199" s="7"/>
      <c r="E199" s="7"/>
      <c r="F199" s="26"/>
      <c r="G199" s="7"/>
      <c r="H199" s="7"/>
      <c r="I199" s="7"/>
      <c r="J199" s="7"/>
      <c r="K199" s="7"/>
      <c r="L199" s="7"/>
      <c r="M199" s="7"/>
      <c r="N199" s="7"/>
      <c r="O199" s="7"/>
      <c r="Q199" s="21" t="e">
        <f t="shared" si="27"/>
        <v>#DIV/0!</v>
      </c>
      <c r="R199" s="21" t="e">
        <f t="shared" si="28"/>
        <v>#DIV/0!</v>
      </c>
      <c r="S199" s="15" t="e">
        <f t="shared" si="29"/>
        <v>#DIV/0!</v>
      </c>
      <c r="T199" s="15" t="e">
        <f t="shared" si="30"/>
        <v>#DIV/0!</v>
      </c>
      <c r="U199" s="15" t="e">
        <f t="shared" si="31"/>
        <v>#DIV/0!</v>
      </c>
      <c r="W199" s="23" t="e">
        <f t="shared" si="32"/>
        <v>#DIV/0!</v>
      </c>
      <c r="X199" s="23" t="e">
        <f t="shared" si="33"/>
        <v>#DIV/0!</v>
      </c>
      <c r="Y199" s="23" t="e">
        <f t="shared" si="34"/>
        <v>#DIV/0!</v>
      </c>
      <c r="Z199" s="23" t="e">
        <f t="shared" si="35"/>
        <v>#DIV/0!</v>
      </c>
      <c r="AA199" s="23" t="e">
        <f>IF(S199&lt;1,"",VLOOKUP(S199,AE1:AF216,2))</f>
        <v>#DIV/0!</v>
      </c>
      <c r="AB199" s="23" t="e">
        <f>IF(T199&lt;1,"",(VLOOKUP(S199+T199,AE1:AF216,2)))</f>
        <v>#DIV/0!</v>
      </c>
      <c r="AC199" s="23" t="e">
        <f>IF(U199&lt;1,"",(VLOOKUP(S199+T199+U199,AE1:AF216,2)))</f>
        <v>#DIV/0!</v>
      </c>
      <c r="AE199">
        <v>199</v>
      </c>
      <c r="AF199" s="4" t="s">
        <v>220</v>
      </c>
    </row>
    <row r="200" spans="1:32" ht="12.75">
      <c r="A200" s="7"/>
      <c r="D200" s="7"/>
      <c r="E200" s="7"/>
      <c r="F200" s="26"/>
      <c r="G200" s="7"/>
      <c r="H200" s="7"/>
      <c r="I200" s="7"/>
      <c r="J200" s="7"/>
      <c r="K200" s="7"/>
      <c r="L200" s="7"/>
      <c r="M200" s="7"/>
      <c r="N200" s="7"/>
      <c r="O200" s="7"/>
      <c r="Q200" s="21" t="e">
        <f t="shared" si="27"/>
        <v>#DIV/0!</v>
      </c>
      <c r="R200" s="21" t="e">
        <f t="shared" si="28"/>
        <v>#DIV/0!</v>
      </c>
      <c r="S200" s="15" t="e">
        <f t="shared" si="29"/>
        <v>#DIV/0!</v>
      </c>
      <c r="T200" s="15" t="e">
        <f t="shared" si="30"/>
        <v>#DIV/0!</v>
      </c>
      <c r="U200" s="15" t="e">
        <f t="shared" si="31"/>
        <v>#DIV/0!</v>
      </c>
      <c r="W200" s="23" t="e">
        <f t="shared" si="32"/>
        <v>#DIV/0!</v>
      </c>
      <c r="X200" s="23" t="e">
        <f t="shared" si="33"/>
        <v>#DIV/0!</v>
      </c>
      <c r="Y200" s="23" t="e">
        <f t="shared" si="34"/>
        <v>#DIV/0!</v>
      </c>
      <c r="Z200" s="23" t="e">
        <f t="shared" si="35"/>
        <v>#DIV/0!</v>
      </c>
      <c r="AA200" s="23" t="e">
        <f>IF(S200&lt;1,"",VLOOKUP(S200,AE1:AF216,2))</f>
        <v>#DIV/0!</v>
      </c>
      <c r="AB200" s="23" t="e">
        <f>IF(T200&lt;1,"",(VLOOKUP(S200+T200,AE1:AF216,2)))</f>
        <v>#DIV/0!</v>
      </c>
      <c r="AC200" s="23" t="e">
        <f>IF(U200&lt;1,"",(VLOOKUP(S200+T200+U200,AE1:AF216,2)))</f>
        <v>#DIV/0!</v>
      </c>
      <c r="AE200">
        <v>200</v>
      </c>
      <c r="AF200" s="4" t="s">
        <v>221</v>
      </c>
    </row>
    <row r="201" spans="1:32" ht="12.75">
      <c r="A201" s="7"/>
      <c r="D201" s="7"/>
      <c r="E201" s="7"/>
      <c r="F201" s="26"/>
      <c r="G201" s="7"/>
      <c r="H201" s="7"/>
      <c r="I201" s="7"/>
      <c r="J201" s="7"/>
      <c r="K201" s="7"/>
      <c r="L201" s="7"/>
      <c r="M201" s="7"/>
      <c r="N201" s="7"/>
      <c r="O201" s="7"/>
      <c r="Q201" s="21" t="e">
        <f t="shared" si="27"/>
        <v>#DIV/0!</v>
      </c>
      <c r="R201" s="21" t="e">
        <f t="shared" si="28"/>
        <v>#DIV/0!</v>
      </c>
      <c r="S201" s="15" t="e">
        <f t="shared" si="29"/>
        <v>#DIV/0!</v>
      </c>
      <c r="T201" s="15" t="e">
        <f t="shared" si="30"/>
        <v>#DIV/0!</v>
      </c>
      <c r="U201" s="15" t="e">
        <f t="shared" si="31"/>
        <v>#DIV/0!</v>
      </c>
      <c r="W201" s="23" t="e">
        <f t="shared" si="32"/>
        <v>#DIV/0!</v>
      </c>
      <c r="X201" s="23" t="e">
        <f t="shared" si="33"/>
        <v>#DIV/0!</v>
      </c>
      <c r="Y201" s="23" t="e">
        <f t="shared" si="34"/>
        <v>#DIV/0!</v>
      </c>
      <c r="Z201" s="23" t="e">
        <f t="shared" si="35"/>
        <v>#DIV/0!</v>
      </c>
      <c r="AA201" s="23" t="e">
        <f>IF(S201&lt;1,"",VLOOKUP(S201,AE1:AF216,2))</f>
        <v>#DIV/0!</v>
      </c>
      <c r="AB201" s="23" t="e">
        <f>IF(T201&lt;1,"",(VLOOKUP(S201+T201,AE1:AF216,2)))</f>
        <v>#DIV/0!</v>
      </c>
      <c r="AC201" s="23" t="e">
        <f>IF(U201&lt;1,"",(VLOOKUP(S201+T201+U201,AE1:AF216,2)))</f>
        <v>#DIV/0!</v>
      </c>
      <c r="AE201">
        <v>201</v>
      </c>
      <c r="AF201" s="4" t="s">
        <v>222</v>
      </c>
    </row>
    <row r="202" spans="1:32" ht="12.75">
      <c r="A202" s="7"/>
      <c r="D202" s="7"/>
      <c r="E202" s="7"/>
      <c r="F202" s="26"/>
      <c r="G202" s="7"/>
      <c r="H202" s="7"/>
      <c r="I202" s="7"/>
      <c r="J202" s="7"/>
      <c r="K202" s="7"/>
      <c r="L202" s="7"/>
      <c r="M202" s="7"/>
      <c r="N202" s="7"/>
      <c r="O202" s="7"/>
      <c r="Q202" s="21" t="e">
        <f t="shared" si="27"/>
        <v>#DIV/0!</v>
      </c>
      <c r="R202" s="21" t="e">
        <f t="shared" si="28"/>
        <v>#DIV/0!</v>
      </c>
      <c r="S202" s="15" t="e">
        <f t="shared" si="29"/>
        <v>#DIV/0!</v>
      </c>
      <c r="T202" s="15" t="e">
        <f t="shared" si="30"/>
        <v>#DIV/0!</v>
      </c>
      <c r="U202" s="15" t="e">
        <f t="shared" si="31"/>
        <v>#DIV/0!</v>
      </c>
      <c r="W202" s="23" t="e">
        <f t="shared" si="32"/>
        <v>#DIV/0!</v>
      </c>
      <c r="X202" s="23" t="e">
        <f t="shared" si="33"/>
        <v>#DIV/0!</v>
      </c>
      <c r="Y202" s="23" t="e">
        <f t="shared" si="34"/>
        <v>#DIV/0!</v>
      </c>
      <c r="Z202" s="23" t="e">
        <f t="shared" si="35"/>
        <v>#DIV/0!</v>
      </c>
      <c r="AA202" s="23" t="e">
        <f>IF(S202&lt;1,"",VLOOKUP(S202,AE1:AF216,2))</f>
        <v>#DIV/0!</v>
      </c>
      <c r="AB202" s="23" t="e">
        <f>IF(T202&lt;1,"",(VLOOKUP(S202+T202,AE1:AF216,2)))</f>
        <v>#DIV/0!</v>
      </c>
      <c r="AC202" s="23" t="e">
        <f>IF(U202&lt;1,"",(VLOOKUP(S202+T202+U202,AE1:AF216,2)))</f>
        <v>#DIV/0!</v>
      </c>
      <c r="AE202">
        <v>202</v>
      </c>
      <c r="AF202" s="4" t="s">
        <v>223</v>
      </c>
    </row>
    <row r="203" spans="1:32" ht="12.75">
      <c r="A203" s="7"/>
      <c r="D203" s="7"/>
      <c r="E203" s="7"/>
      <c r="F203" s="26"/>
      <c r="G203" s="7"/>
      <c r="H203" s="7"/>
      <c r="I203" s="7"/>
      <c r="J203" s="7"/>
      <c r="K203" s="7"/>
      <c r="L203" s="7"/>
      <c r="M203" s="7"/>
      <c r="N203" s="7"/>
      <c r="O203" s="7"/>
      <c r="Q203" s="21" t="e">
        <f t="shared" si="27"/>
        <v>#DIV/0!</v>
      </c>
      <c r="R203" s="21" t="e">
        <f t="shared" si="28"/>
        <v>#DIV/0!</v>
      </c>
      <c r="S203" s="15" t="e">
        <f t="shared" si="29"/>
        <v>#DIV/0!</v>
      </c>
      <c r="T203" s="15" t="e">
        <f t="shared" si="30"/>
        <v>#DIV/0!</v>
      </c>
      <c r="U203" s="15" t="e">
        <f t="shared" si="31"/>
        <v>#DIV/0!</v>
      </c>
      <c r="W203" s="23" t="e">
        <f t="shared" si="32"/>
        <v>#DIV/0!</v>
      </c>
      <c r="X203" s="23" t="e">
        <f t="shared" si="33"/>
        <v>#DIV/0!</v>
      </c>
      <c r="Y203" s="23" t="e">
        <f t="shared" si="34"/>
        <v>#DIV/0!</v>
      </c>
      <c r="Z203" s="23" t="e">
        <f t="shared" si="35"/>
        <v>#DIV/0!</v>
      </c>
      <c r="AA203" s="23" t="e">
        <f>IF(S203&lt;1,"",VLOOKUP(S203,AE1:AF216,2))</f>
        <v>#DIV/0!</v>
      </c>
      <c r="AB203" s="23" t="e">
        <f>IF(T203&lt;1,"",(VLOOKUP(S203+T203,AE1:AF216,2)))</f>
        <v>#DIV/0!</v>
      </c>
      <c r="AC203" s="23" t="e">
        <f>IF(U203&lt;1,"",(VLOOKUP(S203+T203+U203,AE1:AF216,2)))</f>
        <v>#DIV/0!</v>
      </c>
      <c r="AE203">
        <v>203</v>
      </c>
      <c r="AF203" s="4" t="s">
        <v>224</v>
      </c>
    </row>
    <row r="204" spans="1:32" ht="12.75">
      <c r="A204" s="7"/>
      <c r="D204" s="7"/>
      <c r="E204" s="7"/>
      <c r="F204" s="26"/>
      <c r="G204" s="7"/>
      <c r="H204" s="7"/>
      <c r="I204" s="7"/>
      <c r="J204" s="7"/>
      <c r="K204" s="7"/>
      <c r="L204" s="7"/>
      <c r="M204" s="7"/>
      <c r="N204" s="7"/>
      <c r="O204" s="7"/>
      <c r="Q204" s="21" t="e">
        <f t="shared" si="27"/>
        <v>#DIV/0!</v>
      </c>
      <c r="R204" s="21" t="e">
        <f t="shared" si="28"/>
        <v>#DIV/0!</v>
      </c>
      <c r="S204" s="15" t="e">
        <f t="shared" si="29"/>
        <v>#DIV/0!</v>
      </c>
      <c r="T204" s="15" t="e">
        <f t="shared" si="30"/>
        <v>#DIV/0!</v>
      </c>
      <c r="U204" s="15" t="e">
        <f t="shared" si="31"/>
        <v>#DIV/0!</v>
      </c>
      <c r="W204" s="23" t="e">
        <f t="shared" si="32"/>
        <v>#DIV/0!</v>
      </c>
      <c r="X204" s="23" t="e">
        <f t="shared" si="33"/>
        <v>#DIV/0!</v>
      </c>
      <c r="Y204" s="23" t="e">
        <f t="shared" si="34"/>
        <v>#DIV/0!</v>
      </c>
      <c r="Z204" s="23" t="e">
        <f t="shared" si="35"/>
        <v>#DIV/0!</v>
      </c>
      <c r="AA204" s="23" t="e">
        <f>IF(S204&lt;1,"",VLOOKUP(S204,AE1:AF216,2))</f>
        <v>#DIV/0!</v>
      </c>
      <c r="AB204" s="23" t="e">
        <f>IF(T204&lt;1,"",(VLOOKUP(S204+T204,AE1:AF216,2)))</f>
        <v>#DIV/0!</v>
      </c>
      <c r="AC204" s="23" t="e">
        <f>IF(U204&lt;1,"",(VLOOKUP(S204+T204+U204,AE1:AF216,2)))</f>
        <v>#DIV/0!</v>
      </c>
      <c r="AE204">
        <v>204</v>
      </c>
      <c r="AF204" s="4" t="s">
        <v>225</v>
      </c>
    </row>
    <row r="205" spans="1:32" ht="12.75">
      <c r="A205" s="7"/>
      <c r="D205" s="7"/>
      <c r="E205" s="7"/>
      <c r="F205" s="26"/>
      <c r="G205" s="7"/>
      <c r="H205" s="7"/>
      <c r="I205" s="7"/>
      <c r="J205" s="7"/>
      <c r="K205" s="7"/>
      <c r="L205" s="7"/>
      <c r="M205" s="7"/>
      <c r="N205" s="7"/>
      <c r="O205" s="7"/>
      <c r="Q205" s="21" t="e">
        <f t="shared" si="27"/>
        <v>#DIV/0!</v>
      </c>
      <c r="R205" s="21" t="e">
        <f t="shared" si="28"/>
        <v>#DIV/0!</v>
      </c>
      <c r="S205" s="15" t="e">
        <f t="shared" si="29"/>
        <v>#DIV/0!</v>
      </c>
      <c r="T205" s="15" t="e">
        <f t="shared" si="30"/>
        <v>#DIV/0!</v>
      </c>
      <c r="U205" s="15" t="e">
        <f t="shared" si="31"/>
        <v>#DIV/0!</v>
      </c>
      <c r="W205" s="23" t="e">
        <f t="shared" si="32"/>
        <v>#DIV/0!</v>
      </c>
      <c r="X205" s="23" t="e">
        <f t="shared" si="33"/>
        <v>#DIV/0!</v>
      </c>
      <c r="Y205" s="23" t="e">
        <f t="shared" si="34"/>
        <v>#DIV/0!</v>
      </c>
      <c r="Z205" s="23" t="e">
        <f t="shared" si="35"/>
        <v>#DIV/0!</v>
      </c>
      <c r="AA205" s="23" t="e">
        <f>IF(S205&lt;1,"",VLOOKUP(S205,AE1:AF216,2))</f>
        <v>#DIV/0!</v>
      </c>
      <c r="AB205" s="23" t="e">
        <f>IF(T205&lt;1,"",(VLOOKUP(S205+T205,AE1:AF216,2)))</f>
        <v>#DIV/0!</v>
      </c>
      <c r="AC205" s="23" t="e">
        <f>IF(U205&lt;1,"",(VLOOKUP(S205+T205+U205,AE1:AF216,2)))</f>
        <v>#DIV/0!</v>
      </c>
      <c r="AE205">
        <v>205</v>
      </c>
      <c r="AF205" s="4" t="s">
        <v>226</v>
      </c>
    </row>
    <row r="206" spans="1:32" ht="12.75">
      <c r="A206" s="7"/>
      <c r="D206" s="7"/>
      <c r="E206" s="7"/>
      <c r="F206" s="26"/>
      <c r="G206" s="7"/>
      <c r="H206" s="7"/>
      <c r="I206" s="7"/>
      <c r="J206" s="7"/>
      <c r="K206" s="7"/>
      <c r="L206" s="7"/>
      <c r="M206" s="7"/>
      <c r="N206" s="7"/>
      <c r="O206" s="7"/>
      <c r="Q206" s="21" t="e">
        <f t="shared" si="27"/>
        <v>#DIV/0!</v>
      </c>
      <c r="R206" s="21" t="e">
        <f t="shared" si="28"/>
        <v>#DIV/0!</v>
      </c>
      <c r="S206" s="15" t="e">
        <f t="shared" si="29"/>
        <v>#DIV/0!</v>
      </c>
      <c r="T206" s="15" t="e">
        <f t="shared" si="30"/>
        <v>#DIV/0!</v>
      </c>
      <c r="U206" s="15" t="e">
        <f t="shared" si="31"/>
        <v>#DIV/0!</v>
      </c>
      <c r="W206" s="23" t="e">
        <f t="shared" si="32"/>
        <v>#DIV/0!</v>
      </c>
      <c r="X206" s="23" t="e">
        <f t="shared" si="33"/>
        <v>#DIV/0!</v>
      </c>
      <c r="Y206" s="23" t="e">
        <f t="shared" si="34"/>
        <v>#DIV/0!</v>
      </c>
      <c r="Z206" s="23" t="e">
        <f t="shared" si="35"/>
        <v>#DIV/0!</v>
      </c>
      <c r="AA206" s="23" t="e">
        <f>IF(S206&lt;1,"",VLOOKUP(S206,AE1:AF216,2))</f>
        <v>#DIV/0!</v>
      </c>
      <c r="AB206" s="23" t="e">
        <f>IF(T206&lt;1,"",(VLOOKUP(S206+T206,AE1:AF216,2)))</f>
        <v>#DIV/0!</v>
      </c>
      <c r="AC206" s="23" t="e">
        <f>IF(U206&lt;1,"",(VLOOKUP(S206+T206+U206,AE1:AF216,2)))</f>
        <v>#DIV/0!</v>
      </c>
      <c r="AE206">
        <v>206</v>
      </c>
      <c r="AF206" s="4" t="s">
        <v>227</v>
      </c>
    </row>
    <row r="207" spans="1:32" ht="12.75">
      <c r="A207" s="7"/>
      <c r="D207" s="7"/>
      <c r="E207" s="7"/>
      <c r="F207" s="26"/>
      <c r="G207" s="7"/>
      <c r="H207" s="7"/>
      <c r="I207" s="7"/>
      <c r="J207" s="7"/>
      <c r="K207" s="7"/>
      <c r="L207" s="7"/>
      <c r="M207" s="7"/>
      <c r="N207" s="7"/>
      <c r="O207" s="7"/>
      <c r="Q207" s="21" t="e">
        <f t="shared" si="27"/>
        <v>#DIV/0!</v>
      </c>
      <c r="R207" s="21" t="e">
        <f t="shared" si="28"/>
        <v>#DIV/0!</v>
      </c>
      <c r="S207" s="15" t="e">
        <f t="shared" si="29"/>
        <v>#DIV/0!</v>
      </c>
      <c r="T207" s="15" t="e">
        <f t="shared" si="30"/>
        <v>#DIV/0!</v>
      </c>
      <c r="U207" s="15" t="e">
        <f t="shared" si="31"/>
        <v>#DIV/0!</v>
      </c>
      <c r="W207" s="23" t="e">
        <f t="shared" si="32"/>
        <v>#DIV/0!</v>
      </c>
      <c r="X207" s="23" t="e">
        <f t="shared" si="33"/>
        <v>#DIV/0!</v>
      </c>
      <c r="Y207" s="23" t="e">
        <f t="shared" si="34"/>
        <v>#DIV/0!</v>
      </c>
      <c r="Z207" s="23" t="e">
        <f t="shared" si="35"/>
        <v>#DIV/0!</v>
      </c>
      <c r="AA207" s="23" t="e">
        <f>IF(S207&lt;1,"",VLOOKUP(S207,AE1:AF216,2))</f>
        <v>#DIV/0!</v>
      </c>
      <c r="AB207" s="23" t="e">
        <f>IF(T207&lt;1,"",(VLOOKUP(S207+T207,AE1:AF216,2)))</f>
        <v>#DIV/0!</v>
      </c>
      <c r="AC207" s="23" t="e">
        <f>IF(U207&lt;1,"",(VLOOKUP(S207+T207+U207,AE1:AF216,2)))</f>
        <v>#DIV/0!</v>
      </c>
      <c r="AE207">
        <v>207</v>
      </c>
      <c r="AF207" s="4" t="s">
        <v>228</v>
      </c>
    </row>
    <row r="208" spans="1:32" ht="12.75">
      <c r="A208" s="7"/>
      <c r="D208" s="7"/>
      <c r="E208" s="7"/>
      <c r="F208" s="26"/>
      <c r="G208" s="7"/>
      <c r="H208" s="7"/>
      <c r="I208" s="7"/>
      <c r="J208" s="7"/>
      <c r="K208" s="7"/>
      <c r="L208" s="7"/>
      <c r="M208" s="7"/>
      <c r="N208" s="7"/>
      <c r="O208" s="7"/>
      <c r="Q208" s="21" t="e">
        <f t="shared" si="27"/>
        <v>#DIV/0!</v>
      </c>
      <c r="R208" s="21" t="e">
        <f t="shared" si="28"/>
        <v>#DIV/0!</v>
      </c>
      <c r="S208" s="15" t="e">
        <f t="shared" si="29"/>
        <v>#DIV/0!</v>
      </c>
      <c r="T208" s="15" t="e">
        <f t="shared" si="30"/>
        <v>#DIV/0!</v>
      </c>
      <c r="U208" s="15" t="e">
        <f t="shared" si="31"/>
        <v>#DIV/0!</v>
      </c>
      <c r="W208" s="23" t="e">
        <f t="shared" si="32"/>
        <v>#DIV/0!</v>
      </c>
      <c r="X208" s="23" t="e">
        <f t="shared" si="33"/>
        <v>#DIV/0!</v>
      </c>
      <c r="Y208" s="23" t="e">
        <f t="shared" si="34"/>
        <v>#DIV/0!</v>
      </c>
      <c r="Z208" s="23" t="e">
        <f t="shared" si="35"/>
        <v>#DIV/0!</v>
      </c>
      <c r="AA208" s="23" t="e">
        <f>IF(S208&lt;1,"",VLOOKUP(S208,AE1:AF216,2))</f>
        <v>#DIV/0!</v>
      </c>
      <c r="AB208" s="23" t="e">
        <f>IF(T208&lt;1,"",(VLOOKUP(S208+T208,AE1:AF216,2)))</f>
        <v>#DIV/0!</v>
      </c>
      <c r="AC208" s="23" t="e">
        <f>IF(U208&lt;1,"",(VLOOKUP(S208+T208+U208,AE1:AF216,2)))</f>
        <v>#DIV/0!</v>
      </c>
      <c r="AE208">
        <v>208</v>
      </c>
      <c r="AF208" s="4" t="s">
        <v>229</v>
      </c>
    </row>
    <row r="209" spans="1:32" ht="12.75">
      <c r="A209" s="7"/>
      <c r="D209" s="7"/>
      <c r="E209" s="7"/>
      <c r="F209" s="26"/>
      <c r="G209" s="7"/>
      <c r="H209" s="7"/>
      <c r="I209" s="7"/>
      <c r="J209" s="7"/>
      <c r="K209" s="7"/>
      <c r="L209" s="7"/>
      <c r="M209" s="7"/>
      <c r="N209" s="7"/>
      <c r="O209" s="7"/>
      <c r="Q209" s="21" t="e">
        <f t="shared" si="27"/>
        <v>#DIV/0!</v>
      </c>
      <c r="R209" s="21" t="e">
        <f t="shared" si="28"/>
        <v>#DIV/0!</v>
      </c>
      <c r="S209" s="15" t="e">
        <f t="shared" si="29"/>
        <v>#DIV/0!</v>
      </c>
      <c r="T209" s="15" t="e">
        <f t="shared" si="30"/>
        <v>#DIV/0!</v>
      </c>
      <c r="U209" s="15" t="e">
        <f t="shared" si="31"/>
        <v>#DIV/0!</v>
      </c>
      <c r="W209" s="23" t="e">
        <f t="shared" si="32"/>
        <v>#DIV/0!</v>
      </c>
      <c r="X209" s="23" t="e">
        <f t="shared" si="33"/>
        <v>#DIV/0!</v>
      </c>
      <c r="Y209" s="23" t="e">
        <f t="shared" si="34"/>
        <v>#DIV/0!</v>
      </c>
      <c r="Z209" s="23" t="e">
        <f t="shared" si="35"/>
        <v>#DIV/0!</v>
      </c>
      <c r="AA209" s="23" t="e">
        <f>IF(S209&lt;1,"",VLOOKUP(S209,AE1:AF216,2))</f>
        <v>#DIV/0!</v>
      </c>
      <c r="AB209" s="23" t="e">
        <f>IF(T209&lt;1,"",(VLOOKUP(S209+T209,AE1:AF216,2)))</f>
        <v>#DIV/0!</v>
      </c>
      <c r="AC209" s="23" t="e">
        <f>IF(U209&lt;1,"",(VLOOKUP(S209+T209+U209,AE1:AF216,2)))</f>
        <v>#DIV/0!</v>
      </c>
      <c r="AE209">
        <v>209</v>
      </c>
      <c r="AF209" s="4" t="s">
        <v>230</v>
      </c>
    </row>
    <row r="210" spans="1:32" ht="12.75">
      <c r="A210" s="7"/>
      <c r="D210" s="7"/>
      <c r="E210" s="7"/>
      <c r="F210" s="26"/>
      <c r="G210" s="7"/>
      <c r="H210" s="7"/>
      <c r="I210" s="7"/>
      <c r="J210" s="7"/>
      <c r="K210" s="7"/>
      <c r="L210" s="7"/>
      <c r="M210" s="7"/>
      <c r="N210" s="7"/>
      <c r="O210" s="7"/>
      <c r="Q210" s="21" t="e">
        <f t="shared" si="27"/>
        <v>#DIV/0!</v>
      </c>
      <c r="R210" s="21" t="e">
        <f t="shared" si="28"/>
        <v>#DIV/0!</v>
      </c>
      <c r="S210" s="15" t="e">
        <f t="shared" si="29"/>
        <v>#DIV/0!</v>
      </c>
      <c r="T210" s="15" t="e">
        <f t="shared" si="30"/>
        <v>#DIV/0!</v>
      </c>
      <c r="U210" s="15" t="e">
        <f t="shared" si="31"/>
        <v>#DIV/0!</v>
      </c>
      <c r="W210" s="23" t="e">
        <f t="shared" si="32"/>
        <v>#DIV/0!</v>
      </c>
      <c r="X210" s="23" t="e">
        <f t="shared" si="33"/>
        <v>#DIV/0!</v>
      </c>
      <c r="Y210" s="23" t="e">
        <f t="shared" si="34"/>
        <v>#DIV/0!</v>
      </c>
      <c r="Z210" s="23" t="e">
        <f t="shared" si="35"/>
        <v>#DIV/0!</v>
      </c>
      <c r="AA210" s="23" t="e">
        <f>IF(S210&lt;1,"",VLOOKUP(S210,AE1:AF216,2))</f>
        <v>#DIV/0!</v>
      </c>
      <c r="AB210" s="23" t="e">
        <f>IF(T210&lt;1,"",(VLOOKUP(S210+T210,AE1:AF216,2)))</f>
        <v>#DIV/0!</v>
      </c>
      <c r="AC210" s="23" t="e">
        <f>IF(U210&lt;1,"",(VLOOKUP(S210+T210+U210,AE1:AF216,2)))</f>
        <v>#DIV/0!</v>
      </c>
      <c r="AE210">
        <v>210</v>
      </c>
      <c r="AF210" s="4" t="s">
        <v>231</v>
      </c>
    </row>
    <row r="211" spans="1:32" ht="12.75">
      <c r="A211" s="7"/>
      <c r="D211" s="7"/>
      <c r="E211" s="7"/>
      <c r="F211" s="26"/>
      <c r="G211" s="7"/>
      <c r="H211" s="7"/>
      <c r="I211" s="7"/>
      <c r="J211" s="7"/>
      <c r="K211" s="7"/>
      <c r="L211" s="7"/>
      <c r="M211" s="7"/>
      <c r="N211" s="7"/>
      <c r="O211" s="7"/>
      <c r="Q211" s="21" t="e">
        <f t="shared" si="27"/>
        <v>#DIV/0!</v>
      </c>
      <c r="R211" s="21" t="e">
        <f t="shared" si="28"/>
        <v>#DIV/0!</v>
      </c>
      <c r="S211" s="15" t="e">
        <f t="shared" si="29"/>
        <v>#DIV/0!</v>
      </c>
      <c r="T211" s="15" t="e">
        <f t="shared" si="30"/>
        <v>#DIV/0!</v>
      </c>
      <c r="U211" s="15" t="e">
        <f t="shared" si="31"/>
        <v>#DIV/0!</v>
      </c>
      <c r="W211" s="23" t="e">
        <f t="shared" si="32"/>
        <v>#DIV/0!</v>
      </c>
      <c r="X211" s="23" t="e">
        <f t="shared" si="33"/>
        <v>#DIV/0!</v>
      </c>
      <c r="Y211" s="23" t="e">
        <f t="shared" si="34"/>
        <v>#DIV/0!</v>
      </c>
      <c r="Z211" s="23" t="e">
        <f t="shared" si="35"/>
        <v>#DIV/0!</v>
      </c>
      <c r="AA211" s="23" t="e">
        <f>IF(S211&lt;1,"",VLOOKUP(S211,AE1:AF216,2))</f>
        <v>#DIV/0!</v>
      </c>
      <c r="AB211" s="23" t="e">
        <f>IF(T211&lt;1,"",(VLOOKUP(S211+T211,AE1:AF216,2)))</f>
        <v>#DIV/0!</v>
      </c>
      <c r="AC211" s="23" t="e">
        <f>IF(U211&lt;1,"",(VLOOKUP(S211+T211+U211,AE1:AF216,2)))</f>
        <v>#DIV/0!</v>
      </c>
      <c r="AE211">
        <v>211</v>
      </c>
      <c r="AF211" s="4" t="s">
        <v>232</v>
      </c>
    </row>
    <row r="212" spans="1:32" ht="12.75">
      <c r="A212" s="7"/>
      <c r="D212" s="7"/>
      <c r="E212" s="7"/>
      <c r="F212" s="26"/>
      <c r="G212" s="7"/>
      <c r="H212" s="7"/>
      <c r="I212" s="7"/>
      <c r="J212" s="7"/>
      <c r="K212" s="7"/>
      <c r="L212" s="7"/>
      <c r="M212" s="7"/>
      <c r="N212" s="7"/>
      <c r="O212" s="7"/>
      <c r="Q212" s="21" t="e">
        <f t="shared" si="27"/>
        <v>#DIV/0!</v>
      </c>
      <c r="R212" s="21" t="e">
        <f t="shared" si="28"/>
        <v>#DIV/0!</v>
      </c>
      <c r="S212" s="15" t="e">
        <f t="shared" si="29"/>
        <v>#DIV/0!</v>
      </c>
      <c r="T212" s="15" t="e">
        <f t="shared" si="30"/>
        <v>#DIV/0!</v>
      </c>
      <c r="U212" s="15" t="e">
        <f t="shared" si="31"/>
        <v>#DIV/0!</v>
      </c>
      <c r="W212" s="23" t="e">
        <f t="shared" si="32"/>
        <v>#DIV/0!</v>
      </c>
      <c r="X212" s="23" t="e">
        <f t="shared" si="33"/>
        <v>#DIV/0!</v>
      </c>
      <c r="Y212" s="23" t="e">
        <f t="shared" si="34"/>
        <v>#DIV/0!</v>
      </c>
      <c r="Z212" s="23" t="e">
        <f t="shared" si="35"/>
        <v>#DIV/0!</v>
      </c>
      <c r="AA212" s="23" t="e">
        <f>IF(S212&lt;1,"",VLOOKUP(S212,AE1:AF216,2))</f>
        <v>#DIV/0!</v>
      </c>
      <c r="AB212" s="23" t="e">
        <f>IF(T212&lt;1,"",(VLOOKUP(S212+T212,AE1:AF216,2)))</f>
        <v>#DIV/0!</v>
      </c>
      <c r="AC212" s="23" t="e">
        <f>IF(U212&lt;1,"",(VLOOKUP(S212+T212+U212,AE1:AF216,2)))</f>
        <v>#DIV/0!</v>
      </c>
      <c r="AE212">
        <v>212</v>
      </c>
      <c r="AF212" s="4" t="s">
        <v>233</v>
      </c>
    </row>
    <row r="213" spans="1:32" ht="12.75">
      <c r="A213" s="7"/>
      <c r="D213" s="7"/>
      <c r="E213" s="7"/>
      <c r="F213" s="26"/>
      <c r="G213" s="7"/>
      <c r="H213" s="7"/>
      <c r="I213" s="7"/>
      <c r="J213" s="7"/>
      <c r="K213" s="7"/>
      <c r="L213" s="7"/>
      <c r="M213" s="7"/>
      <c r="N213" s="7"/>
      <c r="O213" s="7"/>
      <c r="Q213" s="21" t="e">
        <f t="shared" si="27"/>
        <v>#DIV/0!</v>
      </c>
      <c r="R213" s="21" t="e">
        <f t="shared" si="28"/>
        <v>#DIV/0!</v>
      </c>
      <c r="S213" s="15" t="e">
        <f t="shared" si="29"/>
        <v>#DIV/0!</v>
      </c>
      <c r="T213" s="15" t="e">
        <f t="shared" si="30"/>
        <v>#DIV/0!</v>
      </c>
      <c r="U213" s="15" t="e">
        <f t="shared" si="31"/>
        <v>#DIV/0!</v>
      </c>
      <c r="W213" s="23" t="e">
        <f t="shared" si="32"/>
        <v>#DIV/0!</v>
      </c>
      <c r="X213" s="23" t="e">
        <f t="shared" si="33"/>
        <v>#DIV/0!</v>
      </c>
      <c r="Y213" s="23" t="e">
        <f t="shared" si="34"/>
        <v>#DIV/0!</v>
      </c>
      <c r="Z213" s="23" t="e">
        <f t="shared" si="35"/>
        <v>#DIV/0!</v>
      </c>
      <c r="AA213" s="23" t="e">
        <f>IF(S213&lt;1,"",VLOOKUP(S213,AE1:AF216,2))</f>
        <v>#DIV/0!</v>
      </c>
      <c r="AB213" s="23" t="e">
        <f>IF(T213&lt;1,"",(VLOOKUP(S213+T213,AE1:AF216,2)))</f>
        <v>#DIV/0!</v>
      </c>
      <c r="AC213" s="23" t="e">
        <f>IF(U213&lt;1,"",(VLOOKUP(S213+T213+U213,AE1:AF216,2)))</f>
        <v>#DIV/0!</v>
      </c>
      <c r="AE213">
        <v>213</v>
      </c>
      <c r="AF213" s="4" t="s">
        <v>234</v>
      </c>
    </row>
    <row r="214" spans="1:32" ht="12.75">
      <c r="A214" s="7"/>
      <c r="D214" s="7"/>
      <c r="E214" s="7"/>
      <c r="F214" s="26"/>
      <c r="G214" s="7"/>
      <c r="H214" s="7"/>
      <c r="I214" s="7"/>
      <c r="J214" s="7"/>
      <c r="K214" s="7"/>
      <c r="L214" s="7"/>
      <c r="M214" s="7"/>
      <c r="N214" s="7"/>
      <c r="O214" s="7"/>
      <c r="P214" s="30"/>
      <c r="Q214" s="21" t="e">
        <f t="shared" si="27"/>
        <v>#DIV/0!</v>
      </c>
      <c r="R214" s="21" t="e">
        <f t="shared" si="28"/>
        <v>#DIV/0!</v>
      </c>
      <c r="S214" s="15" t="e">
        <f t="shared" si="29"/>
        <v>#DIV/0!</v>
      </c>
      <c r="T214" s="15" t="e">
        <f t="shared" si="30"/>
        <v>#DIV/0!</v>
      </c>
      <c r="U214" s="15" t="e">
        <f t="shared" si="31"/>
        <v>#DIV/0!</v>
      </c>
      <c r="W214" s="23" t="e">
        <f t="shared" si="32"/>
        <v>#DIV/0!</v>
      </c>
      <c r="X214" s="23" t="e">
        <f t="shared" si="33"/>
        <v>#DIV/0!</v>
      </c>
      <c r="Y214" s="23" t="e">
        <f t="shared" si="34"/>
        <v>#DIV/0!</v>
      </c>
      <c r="Z214" s="23" t="e">
        <f t="shared" si="35"/>
        <v>#DIV/0!</v>
      </c>
      <c r="AA214" s="23" t="e">
        <f>IF(S214&lt;1,"",VLOOKUP(S214,AE1:AF216,2))</f>
        <v>#DIV/0!</v>
      </c>
      <c r="AB214" s="23" t="e">
        <f>IF(T214&lt;1,"",(VLOOKUP(S214+T214,AE1:AF216,2)))</f>
        <v>#DIV/0!</v>
      </c>
      <c r="AC214" s="23" t="e">
        <f>IF(U214&lt;1,"",(VLOOKUP(S214+T214+U214,AE1:AF216,2)))</f>
        <v>#DIV/0!</v>
      </c>
      <c r="AD214" s="30"/>
      <c r="AE214">
        <v>214</v>
      </c>
      <c r="AF214" s="4" t="s">
        <v>235</v>
      </c>
    </row>
    <row r="215" spans="1:32" ht="12.75">
      <c r="A215" s="7"/>
      <c r="D215" s="7"/>
      <c r="E215" s="7"/>
      <c r="F215" s="26"/>
      <c r="G215" s="7"/>
      <c r="H215" s="7"/>
      <c r="I215" s="7"/>
      <c r="J215" s="7"/>
      <c r="K215" s="7"/>
      <c r="L215" s="7"/>
      <c r="M215" s="7"/>
      <c r="N215" s="7"/>
      <c r="O215" s="7"/>
      <c r="Q215" s="21" t="e">
        <f t="shared" si="27"/>
        <v>#DIV/0!</v>
      </c>
      <c r="R215" s="21" t="e">
        <f t="shared" si="28"/>
        <v>#DIV/0!</v>
      </c>
      <c r="S215" s="15" t="e">
        <f t="shared" si="29"/>
        <v>#DIV/0!</v>
      </c>
      <c r="T215" s="15" t="e">
        <f t="shared" si="30"/>
        <v>#DIV/0!</v>
      </c>
      <c r="U215" s="15" t="e">
        <f t="shared" si="31"/>
        <v>#DIV/0!</v>
      </c>
      <c r="W215" s="23" t="e">
        <f t="shared" si="32"/>
        <v>#DIV/0!</v>
      </c>
      <c r="X215" s="23" t="e">
        <f t="shared" si="33"/>
        <v>#DIV/0!</v>
      </c>
      <c r="Y215" s="23" t="e">
        <f t="shared" si="34"/>
        <v>#DIV/0!</v>
      </c>
      <c r="Z215" s="23" t="e">
        <f t="shared" si="35"/>
        <v>#DIV/0!</v>
      </c>
      <c r="AA215" s="23" t="e">
        <f>IF(S215&lt;1,"",VLOOKUP(S215,AE1:AF216,2))</f>
        <v>#DIV/0!</v>
      </c>
      <c r="AB215" s="23" t="e">
        <f>IF(T215&lt;1,"",(VLOOKUP(S215+T215,AE1:AF216,2)))</f>
        <v>#DIV/0!</v>
      </c>
      <c r="AC215" s="23" t="e">
        <f>IF(U215&lt;1,"",(VLOOKUP(S215+T215+U215,AE1:AF216,2)))</f>
        <v>#DIV/0!</v>
      </c>
      <c r="AE215">
        <v>215</v>
      </c>
      <c r="AF215" s="4" t="s">
        <v>236</v>
      </c>
    </row>
    <row r="216" spans="1:32" ht="12.75">
      <c r="A216" s="7"/>
      <c r="D216" s="7"/>
      <c r="E216" s="7"/>
      <c r="F216" s="26"/>
      <c r="G216" s="7"/>
      <c r="H216" s="7"/>
      <c r="I216" s="7"/>
      <c r="J216" s="7"/>
      <c r="K216" s="7"/>
      <c r="L216" s="7"/>
      <c r="M216" s="7"/>
      <c r="N216" s="7"/>
      <c r="O216" s="7"/>
      <c r="Q216" s="21" t="e">
        <f t="shared" si="27"/>
        <v>#DIV/0!</v>
      </c>
      <c r="R216" s="21" t="e">
        <f t="shared" si="28"/>
        <v>#DIV/0!</v>
      </c>
      <c r="S216" s="15" t="e">
        <f t="shared" si="29"/>
        <v>#DIV/0!</v>
      </c>
      <c r="T216" s="15" t="e">
        <f t="shared" si="30"/>
        <v>#DIV/0!</v>
      </c>
      <c r="U216" s="15" t="e">
        <f t="shared" si="31"/>
        <v>#DIV/0!</v>
      </c>
      <c r="W216" s="23" t="e">
        <f t="shared" si="32"/>
        <v>#DIV/0!</v>
      </c>
      <c r="X216" s="23" t="e">
        <f t="shared" si="33"/>
        <v>#DIV/0!</v>
      </c>
      <c r="Y216" s="23" t="e">
        <f t="shared" si="34"/>
        <v>#DIV/0!</v>
      </c>
      <c r="Z216" s="23" t="e">
        <f t="shared" si="35"/>
        <v>#DIV/0!</v>
      </c>
      <c r="AA216" s="23" t="e">
        <f>IF(S216&lt;1,"",VLOOKUP(S216,AE1:AF216,2))</f>
        <v>#DIV/0!</v>
      </c>
      <c r="AB216" s="23" t="e">
        <f>IF(T216&lt;1,"",(VLOOKUP(S216+T216,AE1:AF216,2)))</f>
        <v>#DIV/0!</v>
      </c>
      <c r="AC216" s="23" t="e">
        <f>IF(U216&lt;1,"",(VLOOKUP(S216+T216+U216,AE1:AF216,2)))</f>
        <v>#DIV/0!</v>
      </c>
      <c r="AE216">
        <v>216</v>
      </c>
      <c r="AF216" s="4" t="s">
        <v>237</v>
      </c>
    </row>
    <row r="217" spans="1:29" ht="12.75">
      <c r="A217" s="7"/>
      <c r="D217" s="7"/>
      <c r="E217" s="7"/>
      <c r="F217" s="26"/>
      <c r="G217" s="7"/>
      <c r="H217" s="7"/>
      <c r="I217" s="7"/>
      <c r="J217" s="7"/>
      <c r="K217" s="7"/>
      <c r="L217" s="7"/>
      <c r="M217" s="7"/>
      <c r="N217" s="7"/>
      <c r="O217" s="7"/>
      <c r="Q217" s="21" t="e">
        <f t="shared" si="27"/>
        <v>#DIV/0!</v>
      </c>
      <c r="R217" s="21" t="e">
        <f t="shared" si="28"/>
        <v>#DIV/0!</v>
      </c>
      <c r="S217" s="15" t="e">
        <f t="shared" si="29"/>
        <v>#DIV/0!</v>
      </c>
      <c r="T217" s="15" t="e">
        <f t="shared" si="30"/>
        <v>#DIV/0!</v>
      </c>
      <c r="U217" s="15" t="e">
        <f t="shared" si="31"/>
        <v>#DIV/0!</v>
      </c>
      <c r="W217" s="23" t="e">
        <f t="shared" si="32"/>
        <v>#DIV/0!</v>
      </c>
      <c r="X217" s="23" t="e">
        <f t="shared" si="33"/>
        <v>#DIV/0!</v>
      </c>
      <c r="Y217" s="23" t="e">
        <f t="shared" si="34"/>
        <v>#DIV/0!</v>
      </c>
      <c r="Z217" s="23" t="e">
        <f t="shared" si="35"/>
        <v>#DIV/0!</v>
      </c>
      <c r="AA217" s="23" t="e">
        <f>IF(S217&lt;1,"",VLOOKUP(S217,AE1:AF216,2))</f>
        <v>#DIV/0!</v>
      </c>
      <c r="AB217" s="23" t="e">
        <f>IF(T217&lt;1,"",(VLOOKUP(S217+T217,AE1:AF216,2)))</f>
        <v>#DIV/0!</v>
      </c>
      <c r="AC217" s="23" t="e">
        <f>IF(U217&lt;1,"",(VLOOKUP(S217+T217+U217,AE1:AF216,2)))</f>
        <v>#DIV/0!</v>
      </c>
    </row>
    <row r="218" spans="1:29" ht="12.75">
      <c r="A218" s="7"/>
      <c r="D218" s="7"/>
      <c r="E218" s="7"/>
      <c r="F218" s="26"/>
      <c r="G218" s="7"/>
      <c r="H218" s="7"/>
      <c r="I218" s="7"/>
      <c r="J218" s="7"/>
      <c r="K218" s="7"/>
      <c r="L218" s="7"/>
      <c r="M218" s="7"/>
      <c r="N218" s="7"/>
      <c r="O218" s="7"/>
      <c r="Q218" s="21" t="e">
        <f t="shared" si="27"/>
        <v>#DIV/0!</v>
      </c>
      <c r="R218" s="21" t="e">
        <f t="shared" si="28"/>
        <v>#DIV/0!</v>
      </c>
      <c r="S218" s="15" t="e">
        <f t="shared" si="29"/>
        <v>#DIV/0!</v>
      </c>
      <c r="T218" s="15" t="e">
        <f t="shared" si="30"/>
        <v>#DIV/0!</v>
      </c>
      <c r="U218" s="15" t="e">
        <f t="shared" si="31"/>
        <v>#DIV/0!</v>
      </c>
      <c r="W218" s="23" t="e">
        <f t="shared" si="32"/>
        <v>#DIV/0!</v>
      </c>
      <c r="X218" s="23" t="e">
        <f t="shared" si="33"/>
        <v>#DIV/0!</v>
      </c>
      <c r="Y218" s="23" t="e">
        <f t="shared" si="34"/>
        <v>#DIV/0!</v>
      </c>
      <c r="Z218" s="23" t="e">
        <f t="shared" si="35"/>
        <v>#DIV/0!</v>
      </c>
      <c r="AA218" s="23" t="e">
        <f>IF(S218&lt;1,"",VLOOKUP(S218,AE1:AF216,2))</f>
        <v>#DIV/0!</v>
      </c>
      <c r="AB218" s="23" t="e">
        <f>IF(T218&lt;1,"",(VLOOKUP(S218+T218,AE1:AF216,2)))</f>
        <v>#DIV/0!</v>
      </c>
      <c r="AC218" s="23" t="e">
        <f>IF(U218&lt;1,"",(VLOOKUP(S218+T218+U218,AE1:AF216,2)))</f>
        <v>#DIV/0!</v>
      </c>
    </row>
    <row r="219" spans="1:29" ht="12.75">
      <c r="A219" s="7"/>
      <c r="D219" s="7"/>
      <c r="E219" s="7"/>
      <c r="F219" s="26"/>
      <c r="G219" s="7"/>
      <c r="H219" s="7"/>
      <c r="I219" s="7"/>
      <c r="J219" s="7"/>
      <c r="K219" s="7"/>
      <c r="L219" s="7"/>
      <c r="M219" s="7"/>
      <c r="N219" s="7"/>
      <c r="O219" s="7"/>
      <c r="Q219" s="21" t="e">
        <f t="shared" si="27"/>
        <v>#DIV/0!</v>
      </c>
      <c r="R219" s="21" t="e">
        <f t="shared" si="28"/>
        <v>#DIV/0!</v>
      </c>
      <c r="S219" s="15" t="e">
        <f t="shared" si="29"/>
        <v>#DIV/0!</v>
      </c>
      <c r="T219" s="15" t="e">
        <f t="shared" si="30"/>
        <v>#DIV/0!</v>
      </c>
      <c r="U219" s="15" t="e">
        <f t="shared" si="31"/>
        <v>#DIV/0!</v>
      </c>
      <c r="W219" s="23" t="e">
        <f t="shared" si="32"/>
        <v>#DIV/0!</v>
      </c>
      <c r="X219" s="23" t="e">
        <f t="shared" si="33"/>
        <v>#DIV/0!</v>
      </c>
      <c r="Y219" s="23" t="e">
        <f t="shared" si="34"/>
        <v>#DIV/0!</v>
      </c>
      <c r="Z219" s="23" t="e">
        <f t="shared" si="35"/>
        <v>#DIV/0!</v>
      </c>
      <c r="AA219" s="23" t="e">
        <f>IF(S219&lt;1,"",VLOOKUP(S219,AE1:AF216,2))</f>
        <v>#DIV/0!</v>
      </c>
      <c r="AB219" s="23" t="e">
        <f>IF(T219&lt;1,"",(VLOOKUP(S219+T219,AE1:AF216,2)))</f>
        <v>#DIV/0!</v>
      </c>
      <c r="AC219" s="23" t="e">
        <f>IF(U219&lt;1,"",(VLOOKUP(S219+T219+U219,AE1:AF216,2)))</f>
        <v>#DIV/0!</v>
      </c>
    </row>
    <row r="220" spans="1:29" ht="12.75">
      <c r="A220" s="7"/>
      <c r="D220" s="7"/>
      <c r="E220" s="7"/>
      <c r="F220" s="26"/>
      <c r="G220" s="7"/>
      <c r="H220" s="7"/>
      <c r="I220" s="7"/>
      <c r="J220" s="7"/>
      <c r="K220" s="7"/>
      <c r="L220" s="7"/>
      <c r="M220" s="7"/>
      <c r="N220" s="7"/>
      <c r="O220" s="7"/>
      <c r="Q220" s="21" t="e">
        <f t="shared" si="27"/>
        <v>#DIV/0!</v>
      </c>
      <c r="R220" s="21" t="e">
        <f t="shared" si="28"/>
        <v>#DIV/0!</v>
      </c>
      <c r="S220" s="15" t="e">
        <f t="shared" si="29"/>
        <v>#DIV/0!</v>
      </c>
      <c r="T220" s="15" t="e">
        <f t="shared" si="30"/>
        <v>#DIV/0!</v>
      </c>
      <c r="U220" s="15" t="e">
        <f t="shared" si="31"/>
        <v>#DIV/0!</v>
      </c>
      <c r="W220" s="23" t="e">
        <f t="shared" si="32"/>
        <v>#DIV/0!</v>
      </c>
      <c r="X220" s="23" t="e">
        <f t="shared" si="33"/>
        <v>#DIV/0!</v>
      </c>
      <c r="Y220" s="23" t="e">
        <f t="shared" si="34"/>
        <v>#DIV/0!</v>
      </c>
      <c r="Z220" s="23" t="e">
        <f t="shared" si="35"/>
        <v>#DIV/0!</v>
      </c>
      <c r="AA220" s="23" t="e">
        <f>IF(S220&lt;1,"",VLOOKUP(S220,AE1:AF216,2))</f>
        <v>#DIV/0!</v>
      </c>
      <c r="AB220" s="23" t="e">
        <f>IF(T220&lt;1,"",(VLOOKUP(S220+T220,AE1:AF216,2)))</f>
        <v>#DIV/0!</v>
      </c>
      <c r="AC220" s="23" t="e">
        <f>IF(U220&lt;1,"",(VLOOKUP(S220+T220+U220,AE1:AF216,2)))</f>
        <v>#DIV/0!</v>
      </c>
    </row>
    <row r="221" spans="1:29" ht="12.75">
      <c r="A221" s="7"/>
      <c r="D221" s="7"/>
      <c r="E221" s="7"/>
      <c r="F221" s="26"/>
      <c r="G221" s="7"/>
      <c r="H221" s="7"/>
      <c r="I221" s="7"/>
      <c r="J221" s="7"/>
      <c r="K221" s="7"/>
      <c r="L221" s="7"/>
      <c r="M221" s="7"/>
      <c r="N221" s="7"/>
      <c r="O221" s="7"/>
      <c r="Q221" s="21" t="e">
        <f t="shared" si="27"/>
        <v>#DIV/0!</v>
      </c>
      <c r="R221" s="21" t="e">
        <f t="shared" si="28"/>
        <v>#DIV/0!</v>
      </c>
      <c r="S221" s="15" t="e">
        <f t="shared" si="29"/>
        <v>#DIV/0!</v>
      </c>
      <c r="T221" s="15" t="e">
        <f t="shared" si="30"/>
        <v>#DIV/0!</v>
      </c>
      <c r="U221" s="15" t="e">
        <f t="shared" si="31"/>
        <v>#DIV/0!</v>
      </c>
      <c r="W221" s="23" t="e">
        <f t="shared" si="32"/>
        <v>#DIV/0!</v>
      </c>
      <c r="X221" s="23" t="e">
        <f t="shared" si="33"/>
        <v>#DIV/0!</v>
      </c>
      <c r="Y221" s="23" t="e">
        <f t="shared" si="34"/>
        <v>#DIV/0!</v>
      </c>
      <c r="Z221" s="23" t="e">
        <f t="shared" si="35"/>
        <v>#DIV/0!</v>
      </c>
      <c r="AA221" s="23" t="e">
        <f>IF(S221&lt;1,"",VLOOKUP(S221,AE1:AF216,2))</f>
        <v>#DIV/0!</v>
      </c>
      <c r="AB221" s="23" t="e">
        <f>IF(T221&lt;1,"",(VLOOKUP(S221+T221,AE1:AF216,2)))</f>
        <v>#DIV/0!</v>
      </c>
      <c r="AC221" s="23" t="e">
        <f>IF(U221&lt;1,"",(VLOOKUP(S221+T221+U221,AE1:AF216,2)))</f>
        <v>#DIV/0!</v>
      </c>
    </row>
    <row r="222" spans="1:29" ht="12.75">
      <c r="A222" s="7"/>
      <c r="D222" s="7"/>
      <c r="E222" s="7"/>
      <c r="F222" s="26"/>
      <c r="G222" s="7"/>
      <c r="H222" s="7"/>
      <c r="I222" s="7"/>
      <c r="J222" s="7"/>
      <c r="K222" s="7"/>
      <c r="L222" s="7"/>
      <c r="M222" s="7"/>
      <c r="N222" s="7"/>
      <c r="O222" s="7"/>
      <c r="Q222" s="21" t="e">
        <f t="shared" si="27"/>
        <v>#DIV/0!</v>
      </c>
      <c r="R222" s="21" t="e">
        <f t="shared" si="28"/>
        <v>#DIV/0!</v>
      </c>
      <c r="S222" s="15" t="e">
        <f t="shared" si="29"/>
        <v>#DIV/0!</v>
      </c>
      <c r="T222" s="15" t="e">
        <f t="shared" si="30"/>
        <v>#DIV/0!</v>
      </c>
      <c r="U222" s="15" t="e">
        <f t="shared" si="31"/>
        <v>#DIV/0!</v>
      </c>
      <c r="W222" s="23" t="e">
        <f t="shared" si="32"/>
        <v>#DIV/0!</v>
      </c>
      <c r="X222" s="23" t="e">
        <f t="shared" si="33"/>
        <v>#DIV/0!</v>
      </c>
      <c r="Y222" s="23" t="e">
        <f t="shared" si="34"/>
        <v>#DIV/0!</v>
      </c>
      <c r="Z222" s="23" t="e">
        <f t="shared" si="35"/>
        <v>#DIV/0!</v>
      </c>
      <c r="AA222" s="23" t="e">
        <f>IF(S222&lt;1,"",VLOOKUP(S222,AE1:AF216,2))</f>
        <v>#DIV/0!</v>
      </c>
      <c r="AB222" s="23" t="e">
        <f>IF(T222&lt;1,"",(VLOOKUP(S222+T222,AE1:AF216,2)))</f>
        <v>#DIV/0!</v>
      </c>
      <c r="AC222" s="23" t="e">
        <f>IF(U222&lt;1,"",(VLOOKUP(S222+T222+U222,AE1:AF216,2)))</f>
        <v>#DIV/0!</v>
      </c>
    </row>
    <row r="223" spans="1:29" ht="12.75">
      <c r="A223" s="7"/>
      <c r="D223" s="7"/>
      <c r="E223" s="7"/>
      <c r="F223" s="26"/>
      <c r="G223" s="7"/>
      <c r="H223" s="7"/>
      <c r="I223" s="7"/>
      <c r="J223" s="7"/>
      <c r="K223" s="7"/>
      <c r="L223" s="7"/>
      <c r="M223" s="7"/>
      <c r="N223" s="7"/>
      <c r="O223" s="7"/>
      <c r="Q223" s="21" t="e">
        <f t="shared" si="27"/>
        <v>#DIV/0!</v>
      </c>
      <c r="R223" s="21" t="e">
        <f t="shared" si="28"/>
        <v>#DIV/0!</v>
      </c>
      <c r="S223" s="15" t="e">
        <f t="shared" si="29"/>
        <v>#DIV/0!</v>
      </c>
      <c r="T223" s="15" t="e">
        <f t="shared" si="30"/>
        <v>#DIV/0!</v>
      </c>
      <c r="U223" s="15" t="e">
        <f t="shared" si="31"/>
        <v>#DIV/0!</v>
      </c>
      <c r="W223" s="23" t="e">
        <f t="shared" si="32"/>
        <v>#DIV/0!</v>
      </c>
      <c r="X223" s="23" t="e">
        <f t="shared" si="33"/>
        <v>#DIV/0!</v>
      </c>
      <c r="Y223" s="23" t="e">
        <f t="shared" si="34"/>
        <v>#DIV/0!</v>
      </c>
      <c r="Z223" s="23" t="e">
        <f t="shared" si="35"/>
        <v>#DIV/0!</v>
      </c>
      <c r="AA223" s="23" t="e">
        <f>IF(S223&lt;1,"",VLOOKUP(S223,AE1:AF216,2))</f>
        <v>#DIV/0!</v>
      </c>
      <c r="AB223" s="23" t="e">
        <f>IF(T223&lt;1,"",(VLOOKUP(S223+T223,AE1:AF216,2)))</f>
        <v>#DIV/0!</v>
      </c>
      <c r="AC223" s="23" t="e">
        <f>IF(U223&lt;1,"",(VLOOKUP(S223+T223+U223,AE1:AF216,2)))</f>
        <v>#DIV/0!</v>
      </c>
    </row>
    <row r="224" spans="1:29" ht="12.75">
      <c r="A224" s="7"/>
      <c r="D224" s="7"/>
      <c r="E224" s="7"/>
      <c r="F224" s="26"/>
      <c r="G224" s="7"/>
      <c r="H224" s="7"/>
      <c r="I224" s="7"/>
      <c r="J224" s="7"/>
      <c r="K224" s="7"/>
      <c r="L224" s="7"/>
      <c r="M224" s="7"/>
      <c r="N224" s="7"/>
      <c r="O224" s="7"/>
      <c r="Q224" s="21" t="e">
        <f t="shared" si="27"/>
        <v>#DIV/0!</v>
      </c>
      <c r="R224" s="21" t="e">
        <f t="shared" si="28"/>
        <v>#DIV/0!</v>
      </c>
      <c r="S224" s="15" t="e">
        <f t="shared" si="29"/>
        <v>#DIV/0!</v>
      </c>
      <c r="T224" s="15" t="e">
        <f t="shared" si="30"/>
        <v>#DIV/0!</v>
      </c>
      <c r="U224" s="15" t="e">
        <f t="shared" si="31"/>
        <v>#DIV/0!</v>
      </c>
      <c r="W224" s="23" t="e">
        <f t="shared" si="32"/>
        <v>#DIV/0!</v>
      </c>
      <c r="X224" s="23" t="e">
        <f t="shared" si="33"/>
        <v>#DIV/0!</v>
      </c>
      <c r="Y224" s="23" t="e">
        <f t="shared" si="34"/>
        <v>#DIV/0!</v>
      </c>
      <c r="Z224" s="23" t="e">
        <f t="shared" si="35"/>
        <v>#DIV/0!</v>
      </c>
      <c r="AA224" s="23" t="e">
        <f>IF(S224&lt;1,"",VLOOKUP(S224,AE1:AF216,2))</f>
        <v>#DIV/0!</v>
      </c>
      <c r="AB224" s="23" t="e">
        <f>IF(T224&lt;1,"",(VLOOKUP(S224+T224,AE1:AF216,2)))</f>
        <v>#DIV/0!</v>
      </c>
      <c r="AC224" s="23" t="e">
        <f>IF(U224&lt;1,"",(VLOOKUP(S224+T224+U224,AE1:AF216,2)))</f>
        <v>#DIV/0!</v>
      </c>
    </row>
    <row r="225" spans="1:29" ht="12.75">
      <c r="A225" s="7"/>
      <c r="D225" s="7"/>
      <c r="E225" s="7"/>
      <c r="F225" s="26"/>
      <c r="G225" s="7"/>
      <c r="H225" s="7"/>
      <c r="I225" s="7"/>
      <c r="J225" s="7"/>
      <c r="K225" s="7"/>
      <c r="L225" s="7"/>
      <c r="M225" s="7"/>
      <c r="N225" s="7"/>
      <c r="O225" s="7"/>
      <c r="Q225" s="21" t="e">
        <f t="shared" si="27"/>
        <v>#DIV/0!</v>
      </c>
      <c r="R225" s="21" t="e">
        <f t="shared" si="28"/>
        <v>#DIV/0!</v>
      </c>
      <c r="S225" s="15" t="e">
        <f t="shared" si="29"/>
        <v>#DIV/0!</v>
      </c>
      <c r="T225" s="15" t="e">
        <f t="shared" si="30"/>
        <v>#DIV/0!</v>
      </c>
      <c r="U225" s="15" t="e">
        <f t="shared" si="31"/>
        <v>#DIV/0!</v>
      </c>
      <c r="W225" s="23" t="e">
        <f t="shared" si="32"/>
        <v>#DIV/0!</v>
      </c>
      <c r="X225" s="23" t="e">
        <f t="shared" si="33"/>
        <v>#DIV/0!</v>
      </c>
      <c r="Y225" s="23" t="e">
        <f t="shared" si="34"/>
        <v>#DIV/0!</v>
      </c>
      <c r="Z225" s="23" t="e">
        <f t="shared" si="35"/>
        <v>#DIV/0!</v>
      </c>
      <c r="AA225" s="23" t="e">
        <f>IF(S225&lt;1,"",VLOOKUP(S225,AE1:AF216,2))</f>
        <v>#DIV/0!</v>
      </c>
      <c r="AB225" s="23" t="e">
        <f>IF(T225&lt;1,"",(VLOOKUP(S225+T225,AE1:AF216,2)))</f>
        <v>#DIV/0!</v>
      </c>
      <c r="AC225" s="23" t="e">
        <f>IF(U225&lt;1,"",(VLOOKUP(S225+T225+U225,AE1:AF216,2)))</f>
        <v>#DIV/0!</v>
      </c>
    </row>
    <row r="226" spans="1:29" ht="12.75">
      <c r="A226" s="7"/>
      <c r="D226" s="7"/>
      <c r="E226" s="7"/>
      <c r="F226" s="26"/>
      <c r="G226" s="7"/>
      <c r="H226" s="7"/>
      <c r="I226" s="7"/>
      <c r="J226" s="7"/>
      <c r="K226" s="7"/>
      <c r="L226" s="7"/>
      <c r="M226" s="7"/>
      <c r="N226" s="7"/>
      <c r="O226" s="7"/>
      <c r="Q226" s="21" t="e">
        <f t="shared" si="27"/>
        <v>#DIV/0!</v>
      </c>
      <c r="R226" s="21" t="e">
        <f t="shared" si="28"/>
        <v>#DIV/0!</v>
      </c>
      <c r="S226" s="15" t="e">
        <f t="shared" si="29"/>
        <v>#DIV/0!</v>
      </c>
      <c r="T226" s="15" t="e">
        <f t="shared" si="30"/>
        <v>#DIV/0!</v>
      </c>
      <c r="U226" s="15" t="e">
        <f t="shared" si="31"/>
        <v>#DIV/0!</v>
      </c>
      <c r="W226" s="23" t="e">
        <f t="shared" si="32"/>
        <v>#DIV/0!</v>
      </c>
      <c r="X226" s="23" t="e">
        <f t="shared" si="33"/>
        <v>#DIV/0!</v>
      </c>
      <c r="Y226" s="23" t="e">
        <f t="shared" si="34"/>
        <v>#DIV/0!</v>
      </c>
      <c r="Z226" s="23" t="e">
        <f t="shared" si="35"/>
        <v>#DIV/0!</v>
      </c>
      <c r="AA226" s="23" t="e">
        <f>IF(S226&lt;1,"",VLOOKUP(S226,AE1:AF216,2))</f>
        <v>#DIV/0!</v>
      </c>
      <c r="AB226" s="23" t="e">
        <f>IF(T226&lt;1,"",(VLOOKUP(S226+T226,AE1:AF216,2)))</f>
        <v>#DIV/0!</v>
      </c>
      <c r="AC226" s="23" t="e">
        <f>IF(U226&lt;1,"",(VLOOKUP(S226+T226+U226,AE1:AF216,2)))</f>
        <v>#DIV/0!</v>
      </c>
    </row>
    <row r="227" spans="1:29" ht="12.75">
      <c r="A227" s="7"/>
      <c r="D227" s="7"/>
      <c r="E227" s="7"/>
      <c r="F227" s="26"/>
      <c r="G227" s="7"/>
      <c r="H227" s="7"/>
      <c r="I227" s="7"/>
      <c r="J227" s="7"/>
      <c r="K227" s="7"/>
      <c r="L227" s="7"/>
      <c r="M227" s="7"/>
      <c r="N227" s="7"/>
      <c r="O227" s="7"/>
      <c r="Q227" s="21" t="e">
        <f t="shared" si="27"/>
        <v>#DIV/0!</v>
      </c>
      <c r="R227" s="21" t="e">
        <f t="shared" si="28"/>
        <v>#DIV/0!</v>
      </c>
      <c r="S227" s="15" t="e">
        <f t="shared" si="29"/>
        <v>#DIV/0!</v>
      </c>
      <c r="T227" s="15" t="e">
        <f t="shared" si="30"/>
        <v>#DIV/0!</v>
      </c>
      <c r="U227" s="15" t="e">
        <f t="shared" si="31"/>
        <v>#DIV/0!</v>
      </c>
      <c r="W227" s="23" t="e">
        <f t="shared" si="32"/>
        <v>#DIV/0!</v>
      </c>
      <c r="X227" s="23" t="e">
        <f t="shared" si="33"/>
        <v>#DIV/0!</v>
      </c>
      <c r="Y227" s="23" t="e">
        <f t="shared" si="34"/>
        <v>#DIV/0!</v>
      </c>
      <c r="Z227" s="23" t="e">
        <f t="shared" si="35"/>
        <v>#DIV/0!</v>
      </c>
      <c r="AA227" s="23" t="e">
        <f>IF(S227&lt;1,"",VLOOKUP(S227,AE1:AF216,2))</f>
        <v>#DIV/0!</v>
      </c>
      <c r="AB227" s="23" t="e">
        <f>IF(T227&lt;1,"",(VLOOKUP(S227+T227,AE1:AF216,2)))</f>
        <v>#DIV/0!</v>
      </c>
      <c r="AC227" s="23" t="e">
        <f>IF(U227&lt;1,"",(VLOOKUP(S227+T227+U227,AE1:AF216,2)))</f>
        <v>#DIV/0!</v>
      </c>
    </row>
    <row r="228" spans="1:29" ht="12.75">
      <c r="A228" s="7"/>
      <c r="D228" s="7"/>
      <c r="E228" s="7"/>
      <c r="F228" s="26"/>
      <c r="G228" s="7"/>
      <c r="H228" s="7"/>
      <c r="I228" s="7"/>
      <c r="J228" s="7"/>
      <c r="K228" s="7"/>
      <c r="L228" s="7"/>
      <c r="M228" s="7"/>
      <c r="N228" s="7"/>
      <c r="O228" s="7"/>
      <c r="Q228" s="21" t="e">
        <f t="shared" si="27"/>
        <v>#DIV/0!</v>
      </c>
      <c r="R228" s="21" t="e">
        <f t="shared" si="28"/>
        <v>#DIV/0!</v>
      </c>
      <c r="S228" s="15" t="e">
        <f t="shared" si="29"/>
        <v>#DIV/0!</v>
      </c>
      <c r="T228" s="15" t="e">
        <f t="shared" si="30"/>
        <v>#DIV/0!</v>
      </c>
      <c r="U228" s="15" t="e">
        <f t="shared" si="31"/>
        <v>#DIV/0!</v>
      </c>
      <c r="W228" s="23" t="e">
        <f t="shared" si="32"/>
        <v>#DIV/0!</v>
      </c>
      <c r="X228" s="23" t="e">
        <f t="shared" si="33"/>
        <v>#DIV/0!</v>
      </c>
      <c r="Y228" s="23" t="e">
        <f t="shared" si="34"/>
        <v>#DIV/0!</v>
      </c>
      <c r="Z228" s="23" t="e">
        <f t="shared" si="35"/>
        <v>#DIV/0!</v>
      </c>
      <c r="AA228" s="23" t="e">
        <f>IF(S228&lt;1,"",VLOOKUP(S228,AE1:AF216,2))</f>
        <v>#DIV/0!</v>
      </c>
      <c r="AB228" s="23" t="e">
        <f>IF(T228&lt;1,"",(VLOOKUP(S228+T228,AE1:AF216,2)))</f>
        <v>#DIV/0!</v>
      </c>
      <c r="AC228" s="23" t="e">
        <f>IF(U228&lt;1,"",(VLOOKUP(S228+T228+U228,AE1:AF216,2)))</f>
        <v>#DIV/0!</v>
      </c>
    </row>
    <row r="229" spans="1:29" ht="12.75">
      <c r="A229" s="7"/>
      <c r="D229" s="7"/>
      <c r="E229" s="7"/>
      <c r="F229" s="26"/>
      <c r="G229" s="7"/>
      <c r="H229" s="7"/>
      <c r="I229" s="7"/>
      <c r="J229" s="7"/>
      <c r="K229" s="7"/>
      <c r="L229" s="7"/>
      <c r="M229" s="7"/>
      <c r="N229" s="7"/>
      <c r="O229" s="7"/>
      <c r="Q229" s="21" t="e">
        <f t="shared" si="27"/>
        <v>#DIV/0!</v>
      </c>
      <c r="R229" s="21" t="e">
        <f t="shared" si="28"/>
        <v>#DIV/0!</v>
      </c>
      <c r="S229" s="15" t="e">
        <f t="shared" si="29"/>
        <v>#DIV/0!</v>
      </c>
      <c r="T229" s="15" t="e">
        <f t="shared" si="30"/>
        <v>#DIV/0!</v>
      </c>
      <c r="U229" s="15" t="e">
        <f t="shared" si="31"/>
        <v>#DIV/0!</v>
      </c>
      <c r="W229" s="23" t="e">
        <f t="shared" si="32"/>
        <v>#DIV/0!</v>
      </c>
      <c r="X229" s="23" t="e">
        <f t="shared" si="33"/>
        <v>#DIV/0!</v>
      </c>
      <c r="Y229" s="23" t="e">
        <f t="shared" si="34"/>
        <v>#DIV/0!</v>
      </c>
      <c r="Z229" s="23" t="e">
        <f t="shared" si="35"/>
        <v>#DIV/0!</v>
      </c>
      <c r="AA229" s="23" t="e">
        <f>IF(S229&lt;1,"",VLOOKUP(S229,AE1:AF216,2))</f>
        <v>#DIV/0!</v>
      </c>
      <c r="AB229" s="23" t="e">
        <f>IF(T229&lt;1,"",(VLOOKUP(S229+T229,AE1:AF216,2)))</f>
        <v>#DIV/0!</v>
      </c>
      <c r="AC229" s="23" t="e">
        <f>IF(U229&lt;1,"",(VLOOKUP(S229+T229+U229,AE1:AF216,2)))</f>
        <v>#DIV/0!</v>
      </c>
    </row>
    <row r="230" spans="1:29" ht="12.75">
      <c r="A230" s="7"/>
      <c r="D230" s="7"/>
      <c r="E230" s="7"/>
      <c r="F230" s="26"/>
      <c r="G230" s="7"/>
      <c r="H230" s="7"/>
      <c r="I230" s="7"/>
      <c r="J230" s="7"/>
      <c r="K230" s="7"/>
      <c r="L230" s="7"/>
      <c r="M230" s="7"/>
      <c r="N230" s="7"/>
      <c r="O230" s="7"/>
      <c r="Q230" s="21" t="e">
        <f t="shared" si="27"/>
        <v>#DIV/0!</v>
      </c>
      <c r="R230" s="21" t="e">
        <f t="shared" si="28"/>
        <v>#DIV/0!</v>
      </c>
      <c r="S230" s="15" t="e">
        <f t="shared" si="29"/>
        <v>#DIV/0!</v>
      </c>
      <c r="T230" s="15" t="e">
        <f t="shared" si="30"/>
        <v>#DIV/0!</v>
      </c>
      <c r="U230" s="15" t="e">
        <f t="shared" si="31"/>
        <v>#DIV/0!</v>
      </c>
      <c r="W230" s="23" t="e">
        <f t="shared" si="32"/>
        <v>#DIV/0!</v>
      </c>
      <c r="X230" s="23" t="e">
        <f t="shared" si="33"/>
        <v>#DIV/0!</v>
      </c>
      <c r="Y230" s="23" t="e">
        <f t="shared" si="34"/>
        <v>#DIV/0!</v>
      </c>
      <c r="Z230" s="23" t="e">
        <f t="shared" si="35"/>
        <v>#DIV/0!</v>
      </c>
      <c r="AA230" s="23" t="e">
        <f>IF(S230&lt;1,"",VLOOKUP(S230,AE1:AF216,2))</f>
        <v>#DIV/0!</v>
      </c>
      <c r="AB230" s="23" t="e">
        <f>IF(T230&lt;1,"",(VLOOKUP(S230+T230,AE1:AF216,2)))</f>
        <v>#DIV/0!</v>
      </c>
      <c r="AC230" s="23" t="e">
        <f>IF(U230&lt;1,"",(VLOOKUP(S230+T230+U230,AE1:AF216,2)))</f>
        <v>#DIV/0!</v>
      </c>
    </row>
    <row r="231" spans="1:29" ht="12.75">
      <c r="A231" s="7"/>
      <c r="D231" s="7"/>
      <c r="E231" s="7"/>
      <c r="F231" s="26"/>
      <c r="G231" s="7"/>
      <c r="H231" s="7"/>
      <c r="I231" s="7"/>
      <c r="J231" s="7"/>
      <c r="K231" s="7"/>
      <c r="L231" s="7"/>
      <c r="M231" s="7"/>
      <c r="N231" s="7"/>
      <c r="O231" s="7"/>
      <c r="Q231" s="21" t="e">
        <f t="shared" si="27"/>
        <v>#DIV/0!</v>
      </c>
      <c r="R231" s="21" t="e">
        <f t="shared" si="28"/>
        <v>#DIV/0!</v>
      </c>
      <c r="S231" s="15" t="e">
        <f t="shared" si="29"/>
        <v>#DIV/0!</v>
      </c>
      <c r="T231" s="15" t="e">
        <f t="shared" si="30"/>
        <v>#DIV/0!</v>
      </c>
      <c r="U231" s="15" t="e">
        <f t="shared" si="31"/>
        <v>#DIV/0!</v>
      </c>
      <c r="W231" s="23" t="e">
        <f t="shared" si="32"/>
        <v>#DIV/0!</v>
      </c>
      <c r="X231" s="23" t="e">
        <f t="shared" si="33"/>
        <v>#DIV/0!</v>
      </c>
      <c r="Y231" s="23" t="e">
        <f t="shared" si="34"/>
        <v>#DIV/0!</v>
      </c>
      <c r="Z231" s="23" t="e">
        <f t="shared" si="35"/>
        <v>#DIV/0!</v>
      </c>
      <c r="AA231" s="23" t="e">
        <f>IF(S231&lt;1,"",VLOOKUP(S231,AE1:AF216,2))</f>
        <v>#DIV/0!</v>
      </c>
      <c r="AB231" s="23" t="e">
        <f>IF(T231&lt;1,"",(VLOOKUP(S231+T231,AE1:AF216,2)))</f>
        <v>#DIV/0!</v>
      </c>
      <c r="AC231" s="23" t="e">
        <f>IF(U231&lt;1,"",(VLOOKUP(S231+T231+U231,AE1:AF216,2)))</f>
        <v>#DIV/0!</v>
      </c>
    </row>
    <row r="232" spans="1:29" ht="12.75">
      <c r="A232" s="7"/>
      <c r="D232" s="7"/>
      <c r="E232" s="7"/>
      <c r="F232" s="26"/>
      <c r="G232" s="7"/>
      <c r="H232" s="7"/>
      <c r="I232" s="7"/>
      <c r="J232" s="7"/>
      <c r="K232" s="7"/>
      <c r="L232" s="7"/>
      <c r="M232" s="7"/>
      <c r="N232" s="7"/>
      <c r="O232" s="7"/>
      <c r="Q232" s="21" t="e">
        <f t="shared" si="27"/>
        <v>#DIV/0!</v>
      </c>
      <c r="R232" s="21" t="e">
        <f t="shared" si="28"/>
        <v>#DIV/0!</v>
      </c>
      <c r="S232" s="15" t="e">
        <f t="shared" si="29"/>
        <v>#DIV/0!</v>
      </c>
      <c r="T232" s="15" t="e">
        <f t="shared" si="30"/>
        <v>#DIV/0!</v>
      </c>
      <c r="U232" s="15" t="e">
        <f t="shared" si="31"/>
        <v>#DIV/0!</v>
      </c>
      <c r="W232" s="23" t="e">
        <f t="shared" si="32"/>
        <v>#DIV/0!</v>
      </c>
      <c r="X232" s="23" t="e">
        <f t="shared" si="33"/>
        <v>#DIV/0!</v>
      </c>
      <c r="Y232" s="23" t="e">
        <f t="shared" si="34"/>
        <v>#DIV/0!</v>
      </c>
      <c r="Z232" s="23" t="e">
        <f t="shared" si="35"/>
        <v>#DIV/0!</v>
      </c>
      <c r="AA232" s="23" t="e">
        <f>IF(S232&lt;1,"",VLOOKUP(S232,AE1:AF216,2))</f>
        <v>#DIV/0!</v>
      </c>
      <c r="AB232" s="23" t="e">
        <f>IF(T232&lt;1,"",(VLOOKUP(S232+T232,AE1:AF216,2)))</f>
        <v>#DIV/0!</v>
      </c>
      <c r="AC232" s="23" t="e">
        <f>IF(U232&lt;1,"",(VLOOKUP(S232+T232+U232,AE1:AF216,2)))</f>
        <v>#DIV/0!</v>
      </c>
    </row>
    <row r="233" spans="1:29" ht="12.75">
      <c r="A233" s="7"/>
      <c r="D233" s="7"/>
      <c r="E233" s="7"/>
      <c r="F233" s="26"/>
      <c r="G233" s="7"/>
      <c r="H233" s="7"/>
      <c r="I233" s="7"/>
      <c r="J233" s="7"/>
      <c r="K233" s="7"/>
      <c r="L233" s="7"/>
      <c r="M233" s="7"/>
      <c r="N233" s="7"/>
      <c r="O233" s="7"/>
      <c r="Q233" s="21" t="e">
        <f t="shared" si="27"/>
        <v>#DIV/0!</v>
      </c>
      <c r="R233" s="21" t="e">
        <f t="shared" si="28"/>
        <v>#DIV/0!</v>
      </c>
      <c r="S233" s="15" t="e">
        <f t="shared" si="29"/>
        <v>#DIV/0!</v>
      </c>
      <c r="T233" s="15" t="e">
        <f t="shared" si="30"/>
        <v>#DIV/0!</v>
      </c>
      <c r="U233" s="15" t="e">
        <f t="shared" si="31"/>
        <v>#DIV/0!</v>
      </c>
      <c r="W233" s="23" t="e">
        <f t="shared" si="32"/>
        <v>#DIV/0!</v>
      </c>
      <c r="X233" s="23" t="e">
        <f t="shared" si="33"/>
        <v>#DIV/0!</v>
      </c>
      <c r="Y233" s="23" t="e">
        <f t="shared" si="34"/>
        <v>#DIV/0!</v>
      </c>
      <c r="Z233" s="23" t="e">
        <f t="shared" si="35"/>
        <v>#DIV/0!</v>
      </c>
      <c r="AA233" s="23" t="e">
        <f>IF(S233&lt;1,"",VLOOKUP(S233,AE1:AF216,2))</f>
        <v>#DIV/0!</v>
      </c>
      <c r="AB233" s="23" t="e">
        <f>IF(T233&lt;1,"",(VLOOKUP(S233+T233,AE1:AF216,2)))</f>
        <v>#DIV/0!</v>
      </c>
      <c r="AC233" s="23" t="e">
        <f>IF(U233&lt;1,"",(VLOOKUP(S233+T233+U233,AE1:AF216,2)))</f>
        <v>#DIV/0!</v>
      </c>
    </row>
    <row r="234" spans="1:29" ht="12.75">
      <c r="A234" s="7"/>
      <c r="D234" s="7"/>
      <c r="E234" s="7"/>
      <c r="F234" s="26"/>
      <c r="G234" s="7"/>
      <c r="H234" s="7"/>
      <c r="I234" s="7"/>
      <c r="J234" s="7"/>
      <c r="K234" s="7"/>
      <c r="L234" s="7"/>
      <c r="M234" s="7"/>
      <c r="N234" s="7"/>
      <c r="O234" s="7"/>
      <c r="Q234" s="21" t="e">
        <f t="shared" si="27"/>
        <v>#DIV/0!</v>
      </c>
      <c r="R234" s="21" t="e">
        <f t="shared" si="28"/>
        <v>#DIV/0!</v>
      </c>
      <c r="S234" s="15" t="e">
        <f t="shared" si="29"/>
        <v>#DIV/0!</v>
      </c>
      <c r="T234" s="15" t="e">
        <f t="shared" si="30"/>
        <v>#DIV/0!</v>
      </c>
      <c r="U234" s="15" t="e">
        <f t="shared" si="31"/>
        <v>#DIV/0!</v>
      </c>
      <c r="W234" s="23" t="e">
        <f t="shared" si="32"/>
        <v>#DIV/0!</v>
      </c>
      <c r="X234" s="23" t="e">
        <f t="shared" si="33"/>
        <v>#DIV/0!</v>
      </c>
      <c r="Y234" s="23" t="e">
        <f t="shared" si="34"/>
        <v>#DIV/0!</v>
      </c>
      <c r="Z234" s="23" t="e">
        <f t="shared" si="35"/>
        <v>#DIV/0!</v>
      </c>
      <c r="AA234" s="23" t="e">
        <f>IF(S234&lt;1,"",VLOOKUP(S234,AE1:AF216,2))</f>
        <v>#DIV/0!</v>
      </c>
      <c r="AB234" s="23" t="e">
        <f>IF(T234&lt;1,"",(VLOOKUP(S234+T234,AE1:AF216,2)))</f>
        <v>#DIV/0!</v>
      </c>
      <c r="AC234" s="23" t="e">
        <f>IF(U234&lt;1,"",(VLOOKUP(S234+T234+U234,AE1:AF216,2)))</f>
        <v>#DIV/0!</v>
      </c>
    </row>
    <row r="235" spans="1:29" ht="12.75">
      <c r="A235" s="7"/>
      <c r="D235" s="7"/>
      <c r="E235" s="7"/>
      <c r="F235" s="26"/>
      <c r="G235" s="7"/>
      <c r="H235" s="7"/>
      <c r="I235" s="7"/>
      <c r="J235" s="7"/>
      <c r="K235" s="7"/>
      <c r="L235" s="7"/>
      <c r="M235" s="7"/>
      <c r="N235" s="7"/>
      <c r="O235" s="7"/>
      <c r="Q235" s="21" t="e">
        <f t="shared" si="27"/>
        <v>#DIV/0!</v>
      </c>
      <c r="R235" s="21" t="e">
        <f t="shared" si="28"/>
        <v>#DIV/0!</v>
      </c>
      <c r="S235" s="15" t="e">
        <f t="shared" si="29"/>
        <v>#DIV/0!</v>
      </c>
      <c r="T235" s="15" t="e">
        <f t="shared" si="30"/>
        <v>#DIV/0!</v>
      </c>
      <c r="U235" s="15" t="e">
        <f t="shared" si="31"/>
        <v>#DIV/0!</v>
      </c>
      <c r="W235" s="23" t="e">
        <f t="shared" si="32"/>
        <v>#DIV/0!</v>
      </c>
      <c r="X235" s="23" t="e">
        <f t="shared" si="33"/>
        <v>#DIV/0!</v>
      </c>
      <c r="Y235" s="23" t="e">
        <f t="shared" si="34"/>
        <v>#DIV/0!</v>
      </c>
      <c r="Z235" s="23" t="e">
        <f t="shared" si="35"/>
        <v>#DIV/0!</v>
      </c>
      <c r="AA235" s="23" t="e">
        <f>IF(S235&lt;1,"",VLOOKUP(S235,AE1:AF216,2))</f>
        <v>#DIV/0!</v>
      </c>
      <c r="AB235" s="23" t="e">
        <f>IF(T235&lt;1,"",(VLOOKUP(S235+T235,AE1:AF216,2)))</f>
        <v>#DIV/0!</v>
      </c>
      <c r="AC235" s="23" t="e">
        <f>IF(U235&lt;1,"",(VLOOKUP(S235+T235+U235,AE1:AF216,2)))</f>
        <v>#DIV/0!</v>
      </c>
    </row>
    <row r="236" spans="1:29" ht="12.75">
      <c r="A236" s="7"/>
      <c r="D236" s="7"/>
      <c r="E236" s="7"/>
      <c r="F236" s="26"/>
      <c r="G236" s="7"/>
      <c r="H236" s="7"/>
      <c r="I236" s="7"/>
      <c r="J236" s="7"/>
      <c r="K236" s="7"/>
      <c r="L236" s="7"/>
      <c r="M236" s="7"/>
      <c r="N236" s="7"/>
      <c r="O236" s="7"/>
      <c r="Q236" s="21" t="e">
        <f t="shared" si="27"/>
        <v>#DIV/0!</v>
      </c>
      <c r="R236" s="21" t="e">
        <f t="shared" si="28"/>
        <v>#DIV/0!</v>
      </c>
      <c r="S236" s="15" t="e">
        <f t="shared" si="29"/>
        <v>#DIV/0!</v>
      </c>
      <c r="T236" s="15" t="e">
        <f t="shared" si="30"/>
        <v>#DIV/0!</v>
      </c>
      <c r="U236" s="15" t="e">
        <f t="shared" si="31"/>
        <v>#DIV/0!</v>
      </c>
      <c r="W236" s="23" t="e">
        <f t="shared" si="32"/>
        <v>#DIV/0!</v>
      </c>
      <c r="X236" s="23" t="e">
        <f t="shared" si="33"/>
        <v>#DIV/0!</v>
      </c>
      <c r="Y236" s="23" t="e">
        <f t="shared" si="34"/>
        <v>#DIV/0!</v>
      </c>
      <c r="Z236" s="23" t="e">
        <f t="shared" si="35"/>
        <v>#DIV/0!</v>
      </c>
      <c r="AA236" s="23" t="e">
        <f>IF(S236&lt;1,"",VLOOKUP(S236,AE1:AF216,2))</f>
        <v>#DIV/0!</v>
      </c>
      <c r="AB236" s="23" t="e">
        <f>IF(T236&lt;1,"",(VLOOKUP(S236+T236,AE1:AF216,2)))</f>
        <v>#DIV/0!</v>
      </c>
      <c r="AC236" s="23" t="e">
        <f>IF(U236&lt;1,"",(VLOOKUP(S236+T236+U236,AE1:AF216,2)))</f>
        <v>#DIV/0!</v>
      </c>
    </row>
    <row r="237" spans="1:29" ht="12.75">
      <c r="A237" s="7"/>
      <c r="D237" s="7"/>
      <c r="E237" s="7"/>
      <c r="F237" s="26"/>
      <c r="G237" s="7"/>
      <c r="H237" s="7"/>
      <c r="I237" s="7"/>
      <c r="J237" s="7"/>
      <c r="K237" s="7"/>
      <c r="L237" s="7"/>
      <c r="M237" s="7"/>
      <c r="N237" s="7"/>
      <c r="O237" s="7"/>
      <c r="Q237" s="21" t="e">
        <f t="shared" si="27"/>
        <v>#DIV/0!</v>
      </c>
      <c r="R237" s="21" t="e">
        <f t="shared" si="28"/>
        <v>#DIV/0!</v>
      </c>
      <c r="S237" s="15" t="e">
        <f t="shared" si="29"/>
        <v>#DIV/0!</v>
      </c>
      <c r="T237" s="15" t="e">
        <f t="shared" si="30"/>
        <v>#DIV/0!</v>
      </c>
      <c r="U237" s="15" t="e">
        <f t="shared" si="31"/>
        <v>#DIV/0!</v>
      </c>
      <c r="W237" s="23" t="e">
        <f t="shared" si="32"/>
        <v>#DIV/0!</v>
      </c>
      <c r="X237" s="23" t="e">
        <f t="shared" si="33"/>
        <v>#DIV/0!</v>
      </c>
      <c r="Y237" s="23" t="e">
        <f t="shared" si="34"/>
        <v>#DIV/0!</v>
      </c>
      <c r="Z237" s="23" t="e">
        <f t="shared" si="35"/>
        <v>#DIV/0!</v>
      </c>
      <c r="AA237" s="23" t="e">
        <f>IF(S237&lt;1,"",VLOOKUP(S237,AE1:AF216,2))</f>
        <v>#DIV/0!</v>
      </c>
      <c r="AB237" s="23" t="e">
        <f>IF(T237&lt;1,"",(VLOOKUP(S237+T237,AE1:AF216,2)))</f>
        <v>#DIV/0!</v>
      </c>
      <c r="AC237" s="23" t="e">
        <f>IF(U237&lt;1,"",(VLOOKUP(S237+T237+U237,AE1:AF216,2)))</f>
        <v>#DIV/0!</v>
      </c>
    </row>
    <row r="238" spans="1:29" ht="12.75">
      <c r="A238" s="7"/>
      <c r="D238" s="7"/>
      <c r="E238" s="7"/>
      <c r="F238" s="26"/>
      <c r="G238" s="7"/>
      <c r="H238" s="7"/>
      <c r="I238" s="7"/>
      <c r="J238" s="7"/>
      <c r="K238" s="7"/>
      <c r="L238" s="7"/>
      <c r="M238" s="7"/>
      <c r="N238" s="7"/>
      <c r="O238" s="7"/>
      <c r="Q238" s="21" t="e">
        <f t="shared" si="27"/>
        <v>#DIV/0!</v>
      </c>
      <c r="R238" s="21" t="e">
        <f t="shared" si="28"/>
        <v>#DIV/0!</v>
      </c>
      <c r="S238" s="15" t="e">
        <f t="shared" si="29"/>
        <v>#DIV/0!</v>
      </c>
      <c r="T238" s="15" t="e">
        <f t="shared" si="30"/>
        <v>#DIV/0!</v>
      </c>
      <c r="U238" s="15" t="e">
        <f t="shared" si="31"/>
        <v>#DIV/0!</v>
      </c>
      <c r="W238" s="23" t="e">
        <f t="shared" si="32"/>
        <v>#DIV/0!</v>
      </c>
      <c r="X238" s="23" t="e">
        <f t="shared" si="33"/>
        <v>#DIV/0!</v>
      </c>
      <c r="Y238" s="23" t="e">
        <f t="shared" si="34"/>
        <v>#DIV/0!</v>
      </c>
      <c r="Z238" s="23" t="e">
        <f t="shared" si="35"/>
        <v>#DIV/0!</v>
      </c>
      <c r="AA238" s="23" t="e">
        <f>IF(S238&lt;1,"",VLOOKUP(S238,AE1:AF216,2))</f>
        <v>#DIV/0!</v>
      </c>
      <c r="AB238" s="23" t="e">
        <f>IF(T238&lt;1,"",(VLOOKUP(S238+T238,AE1:AF216,2)))</f>
        <v>#DIV/0!</v>
      </c>
      <c r="AC238" s="23" t="e">
        <f>IF(U238&lt;1,"",(VLOOKUP(S238+T238+U238,AE1:AF216,2)))</f>
        <v>#DIV/0!</v>
      </c>
    </row>
    <row r="239" spans="1:29" ht="12.75">
      <c r="A239" s="7"/>
      <c r="D239" s="7"/>
      <c r="E239" s="7"/>
      <c r="F239" s="26"/>
      <c r="G239" s="7"/>
      <c r="H239" s="7"/>
      <c r="I239" s="7"/>
      <c r="J239" s="7"/>
      <c r="K239" s="7"/>
      <c r="L239" s="7"/>
      <c r="M239" s="7"/>
      <c r="N239" s="7"/>
      <c r="O239" s="7"/>
      <c r="Q239" s="21" t="e">
        <f t="shared" si="27"/>
        <v>#DIV/0!</v>
      </c>
      <c r="R239" s="21" t="e">
        <f t="shared" si="28"/>
        <v>#DIV/0!</v>
      </c>
      <c r="S239" s="15" t="e">
        <f t="shared" si="29"/>
        <v>#DIV/0!</v>
      </c>
      <c r="T239" s="15" t="e">
        <f t="shared" si="30"/>
        <v>#DIV/0!</v>
      </c>
      <c r="U239" s="15" t="e">
        <f t="shared" si="31"/>
        <v>#DIV/0!</v>
      </c>
      <c r="W239" s="23" t="e">
        <f t="shared" si="32"/>
        <v>#DIV/0!</v>
      </c>
      <c r="X239" s="23" t="e">
        <f t="shared" si="33"/>
        <v>#DIV/0!</v>
      </c>
      <c r="Y239" s="23" t="e">
        <f t="shared" si="34"/>
        <v>#DIV/0!</v>
      </c>
      <c r="Z239" s="23" t="e">
        <f t="shared" si="35"/>
        <v>#DIV/0!</v>
      </c>
      <c r="AA239" s="23" t="e">
        <f>IF(S239&lt;1,"",VLOOKUP(S239,AE1:AF216,2))</f>
        <v>#DIV/0!</v>
      </c>
      <c r="AB239" s="23" t="e">
        <f>IF(T239&lt;1,"",(VLOOKUP(S239+T239,AE1:AF216,2)))</f>
        <v>#DIV/0!</v>
      </c>
      <c r="AC239" s="23" t="e">
        <f>IF(U239&lt;1,"",(VLOOKUP(S239+T239+U239,AE1:AF216,2)))</f>
        <v>#DIV/0!</v>
      </c>
    </row>
    <row r="240" spans="1:29" ht="12.75">
      <c r="A240" s="7"/>
      <c r="D240" s="7"/>
      <c r="E240" s="7"/>
      <c r="F240" s="26"/>
      <c r="G240" s="7"/>
      <c r="H240" s="7"/>
      <c r="I240" s="7"/>
      <c r="J240" s="7"/>
      <c r="K240" s="7"/>
      <c r="L240" s="7"/>
      <c r="M240" s="7"/>
      <c r="N240" s="7"/>
      <c r="O240" s="7"/>
      <c r="Q240" s="21" t="e">
        <f t="shared" si="27"/>
        <v>#DIV/0!</v>
      </c>
      <c r="R240" s="21" t="e">
        <f t="shared" si="28"/>
        <v>#DIV/0!</v>
      </c>
      <c r="S240" s="15" t="e">
        <f t="shared" si="29"/>
        <v>#DIV/0!</v>
      </c>
      <c r="T240" s="15" t="e">
        <f t="shared" si="30"/>
        <v>#DIV/0!</v>
      </c>
      <c r="U240" s="15" t="e">
        <f t="shared" si="31"/>
        <v>#DIV/0!</v>
      </c>
      <c r="W240" s="23" t="e">
        <f t="shared" si="32"/>
        <v>#DIV/0!</v>
      </c>
      <c r="X240" s="23" t="e">
        <f t="shared" si="33"/>
        <v>#DIV/0!</v>
      </c>
      <c r="Y240" s="23" t="e">
        <f t="shared" si="34"/>
        <v>#DIV/0!</v>
      </c>
      <c r="Z240" s="23" t="e">
        <f t="shared" si="35"/>
        <v>#DIV/0!</v>
      </c>
      <c r="AA240" s="23" t="e">
        <f>IF(S240&lt;1,"",VLOOKUP(S240,AE1:AF216,2))</f>
        <v>#DIV/0!</v>
      </c>
      <c r="AB240" s="23" t="e">
        <f>IF(T240&lt;1,"",(VLOOKUP(S240+T240,AE1:AF216,2)))</f>
        <v>#DIV/0!</v>
      </c>
      <c r="AC240" s="23" t="e">
        <f>IF(U240&lt;1,"",(VLOOKUP(S240+T240+U240,AE1:AF216,2)))</f>
        <v>#DIV/0!</v>
      </c>
    </row>
    <row r="241" spans="1:29" ht="12.75">
      <c r="A241" s="7"/>
      <c r="D241" s="7"/>
      <c r="E241" s="7"/>
      <c r="F241" s="26"/>
      <c r="G241" s="7"/>
      <c r="H241" s="7"/>
      <c r="I241" s="7"/>
      <c r="J241" s="7"/>
      <c r="K241" s="7"/>
      <c r="L241" s="7"/>
      <c r="M241" s="7"/>
      <c r="N241" s="7"/>
      <c r="O241" s="7"/>
      <c r="Q241" s="21" t="e">
        <f t="shared" si="27"/>
        <v>#DIV/0!</v>
      </c>
      <c r="R241" s="21" t="e">
        <f t="shared" si="28"/>
        <v>#DIV/0!</v>
      </c>
      <c r="S241" s="15" t="e">
        <f t="shared" si="29"/>
        <v>#DIV/0!</v>
      </c>
      <c r="T241" s="15" t="e">
        <f t="shared" si="30"/>
        <v>#DIV/0!</v>
      </c>
      <c r="U241" s="15" t="e">
        <f t="shared" si="31"/>
        <v>#DIV/0!</v>
      </c>
      <c r="W241" s="23" t="e">
        <f t="shared" si="32"/>
        <v>#DIV/0!</v>
      </c>
      <c r="X241" s="23" t="e">
        <f t="shared" si="33"/>
        <v>#DIV/0!</v>
      </c>
      <c r="Y241" s="23" t="e">
        <f t="shared" si="34"/>
        <v>#DIV/0!</v>
      </c>
      <c r="Z241" s="23" t="e">
        <f t="shared" si="35"/>
        <v>#DIV/0!</v>
      </c>
      <c r="AA241" s="23" t="e">
        <f>IF(S241&lt;1,"",VLOOKUP(S241,AE1:AF216,2))</f>
        <v>#DIV/0!</v>
      </c>
      <c r="AB241" s="23" t="e">
        <f>IF(T241&lt;1,"",(VLOOKUP(S241+T241,AE1:AF216,2)))</f>
        <v>#DIV/0!</v>
      </c>
      <c r="AC241" s="23" t="e">
        <f>IF(U241&lt;1,"",(VLOOKUP(S241+T241+U241,AE1:AF216,2)))</f>
        <v>#DIV/0!</v>
      </c>
    </row>
    <row r="242" spans="1:29" ht="12.75">
      <c r="A242" s="7"/>
      <c r="D242" s="7"/>
      <c r="E242" s="7"/>
      <c r="F242" s="26"/>
      <c r="G242" s="7"/>
      <c r="H242" s="7"/>
      <c r="I242" s="7"/>
      <c r="J242" s="7"/>
      <c r="K242" s="7"/>
      <c r="L242" s="7"/>
      <c r="M242" s="7"/>
      <c r="N242" s="7"/>
      <c r="O242" s="7"/>
      <c r="Q242" s="21" t="e">
        <f t="shared" si="27"/>
        <v>#DIV/0!</v>
      </c>
      <c r="R242" s="21" t="e">
        <f t="shared" si="28"/>
        <v>#DIV/0!</v>
      </c>
      <c r="S242" s="15" t="e">
        <f t="shared" si="29"/>
        <v>#DIV/0!</v>
      </c>
      <c r="T242" s="15" t="e">
        <f t="shared" si="30"/>
        <v>#DIV/0!</v>
      </c>
      <c r="U242" s="15" t="e">
        <f t="shared" si="31"/>
        <v>#DIV/0!</v>
      </c>
      <c r="W242" s="23" t="e">
        <f t="shared" si="32"/>
        <v>#DIV/0!</v>
      </c>
      <c r="X242" s="23" t="e">
        <f t="shared" si="33"/>
        <v>#DIV/0!</v>
      </c>
      <c r="Y242" s="23" t="e">
        <f t="shared" si="34"/>
        <v>#DIV/0!</v>
      </c>
      <c r="Z242" s="23" t="e">
        <f t="shared" si="35"/>
        <v>#DIV/0!</v>
      </c>
      <c r="AA242" s="23" t="e">
        <f>IF(S242&lt;1,"",VLOOKUP(S242,AE1:AF216,2))</f>
        <v>#DIV/0!</v>
      </c>
      <c r="AB242" s="23" t="e">
        <f>IF(T242&lt;1,"",(VLOOKUP(S242+T242,AE1:AF216,2)))</f>
        <v>#DIV/0!</v>
      </c>
      <c r="AC242" s="23" t="e">
        <f>IF(U242&lt;1,"",(VLOOKUP(S242+T242+U242,AE1:AF216,2)))</f>
        <v>#DIV/0!</v>
      </c>
    </row>
    <row r="243" spans="1:29" ht="12.75">
      <c r="A243" s="7"/>
      <c r="D243" s="7"/>
      <c r="E243" s="7"/>
      <c r="F243" s="26"/>
      <c r="G243" s="7"/>
      <c r="H243" s="7"/>
      <c r="I243" s="7"/>
      <c r="J243" s="7"/>
      <c r="K243" s="7"/>
      <c r="L243" s="7"/>
      <c r="M243" s="7"/>
      <c r="N243" s="7"/>
      <c r="O243" s="7"/>
      <c r="Q243" s="21" t="e">
        <f t="shared" si="27"/>
        <v>#DIV/0!</v>
      </c>
      <c r="R243" s="21" t="e">
        <f t="shared" si="28"/>
        <v>#DIV/0!</v>
      </c>
      <c r="S243" s="15" t="e">
        <f t="shared" si="29"/>
        <v>#DIV/0!</v>
      </c>
      <c r="T243" s="15" t="e">
        <f t="shared" si="30"/>
        <v>#DIV/0!</v>
      </c>
      <c r="U243" s="15" t="e">
        <f t="shared" si="31"/>
        <v>#DIV/0!</v>
      </c>
      <c r="W243" s="23" t="e">
        <f t="shared" si="32"/>
        <v>#DIV/0!</v>
      </c>
      <c r="X243" s="23" t="e">
        <f t="shared" si="33"/>
        <v>#DIV/0!</v>
      </c>
      <c r="Y243" s="23" t="e">
        <f t="shared" si="34"/>
        <v>#DIV/0!</v>
      </c>
      <c r="Z243" s="23" t="e">
        <f t="shared" si="35"/>
        <v>#DIV/0!</v>
      </c>
      <c r="AA243" s="23" t="e">
        <f>IF(S243&lt;1,"",VLOOKUP(S243,AE1:AF216,2))</f>
        <v>#DIV/0!</v>
      </c>
      <c r="AB243" s="23" t="e">
        <f>IF(T243&lt;1,"",(VLOOKUP(S243+T243,AE1:AF216,2)))</f>
        <v>#DIV/0!</v>
      </c>
      <c r="AC243" s="23" t="e">
        <f>IF(U243&lt;1,"",(VLOOKUP(S243+T243+U243,AE1:AF216,2)))</f>
        <v>#DIV/0!</v>
      </c>
    </row>
    <row r="244" spans="1:29" ht="12.75">
      <c r="A244" s="7"/>
      <c r="D244" s="7"/>
      <c r="E244" s="7"/>
      <c r="F244" s="26"/>
      <c r="G244" s="7"/>
      <c r="H244" s="7"/>
      <c r="I244" s="7"/>
      <c r="J244" s="7"/>
      <c r="K244" s="7"/>
      <c r="L244" s="7"/>
      <c r="M244" s="7"/>
      <c r="N244" s="7"/>
      <c r="O244" s="7"/>
      <c r="Q244" s="21" t="e">
        <f t="shared" si="27"/>
        <v>#DIV/0!</v>
      </c>
      <c r="R244" s="21" t="e">
        <f t="shared" si="28"/>
        <v>#DIV/0!</v>
      </c>
      <c r="S244" s="15" t="e">
        <f t="shared" si="29"/>
        <v>#DIV/0!</v>
      </c>
      <c r="T244" s="15" t="e">
        <f t="shared" si="30"/>
        <v>#DIV/0!</v>
      </c>
      <c r="U244" s="15" t="e">
        <f t="shared" si="31"/>
        <v>#DIV/0!</v>
      </c>
      <c r="W244" s="23" t="e">
        <f t="shared" si="32"/>
        <v>#DIV/0!</v>
      </c>
      <c r="X244" s="23" t="e">
        <f t="shared" si="33"/>
        <v>#DIV/0!</v>
      </c>
      <c r="Y244" s="23" t="e">
        <f t="shared" si="34"/>
        <v>#DIV/0!</v>
      </c>
      <c r="Z244" s="23" t="e">
        <f t="shared" si="35"/>
        <v>#DIV/0!</v>
      </c>
      <c r="AA244" s="23" t="e">
        <f>IF(S244&lt;1,"",VLOOKUP(S244,AE1:AF216,2))</f>
        <v>#DIV/0!</v>
      </c>
      <c r="AB244" s="23" t="e">
        <f>IF(T244&lt;1,"",(VLOOKUP(S244+T244,AE1:AF216,2)))</f>
        <v>#DIV/0!</v>
      </c>
      <c r="AC244" s="23" t="e">
        <f>IF(U244&lt;1,"",(VLOOKUP(S244+T244+U244,AE1:AF216,2)))</f>
        <v>#DIV/0!</v>
      </c>
    </row>
    <row r="245" spans="1:29" ht="12.75">
      <c r="A245" s="7"/>
      <c r="D245" s="7"/>
      <c r="E245" s="7"/>
      <c r="F245" s="26"/>
      <c r="G245" s="7"/>
      <c r="H245" s="7"/>
      <c r="I245" s="7"/>
      <c r="J245" s="7"/>
      <c r="K245" s="7"/>
      <c r="L245" s="7"/>
      <c r="M245" s="7"/>
      <c r="N245" s="7"/>
      <c r="O245" s="7"/>
      <c r="Q245" s="21" t="e">
        <f t="shared" si="27"/>
        <v>#DIV/0!</v>
      </c>
      <c r="R245" s="21" t="e">
        <f t="shared" si="28"/>
        <v>#DIV/0!</v>
      </c>
      <c r="S245" s="15" t="e">
        <f t="shared" si="29"/>
        <v>#DIV/0!</v>
      </c>
      <c r="T245" s="15" t="e">
        <f t="shared" si="30"/>
        <v>#DIV/0!</v>
      </c>
      <c r="U245" s="15" t="e">
        <f t="shared" si="31"/>
        <v>#DIV/0!</v>
      </c>
      <c r="W245" s="23" t="e">
        <f t="shared" si="32"/>
        <v>#DIV/0!</v>
      </c>
      <c r="X245" s="23" t="e">
        <f t="shared" si="33"/>
        <v>#DIV/0!</v>
      </c>
      <c r="Y245" s="23" t="e">
        <f t="shared" si="34"/>
        <v>#DIV/0!</v>
      </c>
      <c r="Z245" s="23" t="e">
        <f t="shared" si="35"/>
        <v>#DIV/0!</v>
      </c>
      <c r="AA245" s="23" t="e">
        <f>IF(S245&lt;1,"",VLOOKUP(S245,AE1:AF216,2))</f>
        <v>#DIV/0!</v>
      </c>
      <c r="AB245" s="23" t="e">
        <f>IF(T245&lt;1,"",(VLOOKUP(S245+T245,AE1:AF216,2)))</f>
        <v>#DIV/0!</v>
      </c>
      <c r="AC245" s="23" t="e">
        <f>IF(U245&lt;1,"",(VLOOKUP(S245+T245+U245,AE1:AF216,2)))</f>
        <v>#DIV/0!</v>
      </c>
    </row>
    <row r="246" spans="1:29" ht="12.75">
      <c r="A246" s="7"/>
      <c r="D246" s="7"/>
      <c r="E246" s="7"/>
      <c r="F246" s="26"/>
      <c r="G246" s="7"/>
      <c r="H246" s="7"/>
      <c r="I246" s="7"/>
      <c r="J246" s="7"/>
      <c r="K246" s="7"/>
      <c r="L246" s="7"/>
      <c r="M246" s="7"/>
      <c r="N246" s="7"/>
      <c r="O246" s="7"/>
      <c r="Q246" s="21" t="e">
        <f t="shared" si="27"/>
        <v>#DIV/0!</v>
      </c>
      <c r="R246" s="21" t="e">
        <f t="shared" si="28"/>
        <v>#DIV/0!</v>
      </c>
      <c r="S246" s="15" t="e">
        <f t="shared" si="29"/>
        <v>#DIV/0!</v>
      </c>
      <c r="T246" s="15" t="e">
        <f t="shared" si="30"/>
        <v>#DIV/0!</v>
      </c>
      <c r="U246" s="15" t="e">
        <f t="shared" si="31"/>
        <v>#DIV/0!</v>
      </c>
      <c r="W246" s="23" t="e">
        <f t="shared" si="32"/>
        <v>#DIV/0!</v>
      </c>
      <c r="X246" s="23" t="e">
        <f t="shared" si="33"/>
        <v>#DIV/0!</v>
      </c>
      <c r="Y246" s="23" t="e">
        <f t="shared" si="34"/>
        <v>#DIV/0!</v>
      </c>
      <c r="Z246" s="23" t="e">
        <f t="shared" si="35"/>
        <v>#DIV/0!</v>
      </c>
      <c r="AA246" s="23" t="e">
        <f>IF(S246&lt;1,"",VLOOKUP(S246,AE1:AF216,2))</f>
        <v>#DIV/0!</v>
      </c>
      <c r="AB246" s="23" t="e">
        <f>IF(T246&lt;1,"",(VLOOKUP(S246+T246,AE1:AF216,2)))</f>
        <v>#DIV/0!</v>
      </c>
      <c r="AC246" s="23" t="e">
        <f>IF(U246&lt;1,"",(VLOOKUP(S246+T246+U246,AE1:AF216,2)))</f>
        <v>#DIV/0!</v>
      </c>
    </row>
    <row r="247" spans="1:29" ht="12.75">
      <c r="A247" s="7"/>
      <c r="D247" s="7"/>
      <c r="E247" s="7"/>
      <c r="F247" s="26"/>
      <c r="G247" s="7"/>
      <c r="H247" s="7"/>
      <c r="I247" s="7"/>
      <c r="J247" s="7"/>
      <c r="K247" s="7"/>
      <c r="L247" s="7"/>
      <c r="M247" s="7"/>
      <c r="N247" s="7"/>
      <c r="O247" s="7"/>
      <c r="Q247" s="21" t="e">
        <f t="shared" si="27"/>
        <v>#DIV/0!</v>
      </c>
      <c r="R247" s="21" t="e">
        <f t="shared" si="28"/>
        <v>#DIV/0!</v>
      </c>
      <c r="S247" s="15" t="e">
        <f t="shared" si="29"/>
        <v>#DIV/0!</v>
      </c>
      <c r="T247" s="15" t="e">
        <f t="shared" si="30"/>
        <v>#DIV/0!</v>
      </c>
      <c r="U247" s="15" t="e">
        <f t="shared" si="31"/>
        <v>#DIV/0!</v>
      </c>
      <c r="W247" s="23" t="e">
        <f t="shared" si="32"/>
        <v>#DIV/0!</v>
      </c>
      <c r="X247" s="23" t="e">
        <f t="shared" si="33"/>
        <v>#DIV/0!</v>
      </c>
      <c r="Y247" s="23" t="e">
        <f t="shared" si="34"/>
        <v>#DIV/0!</v>
      </c>
      <c r="Z247" s="23" t="e">
        <f t="shared" si="35"/>
        <v>#DIV/0!</v>
      </c>
      <c r="AA247" s="23" t="e">
        <f>IF(S247&lt;1,"",VLOOKUP(S247,AE1:AF216,2))</f>
        <v>#DIV/0!</v>
      </c>
      <c r="AB247" s="23" t="e">
        <f>IF(T247&lt;1,"",(VLOOKUP(S247+T247,AE1:AF216,2)))</f>
        <v>#DIV/0!</v>
      </c>
      <c r="AC247" s="23" t="e">
        <f>IF(U247&lt;1,"",(VLOOKUP(S247+T247+U247,AE1:AF216,2)))</f>
        <v>#DIV/0!</v>
      </c>
    </row>
    <row r="248" spans="1:29" ht="12.75">
      <c r="A248" s="7"/>
      <c r="D248" s="7"/>
      <c r="E248" s="7"/>
      <c r="F248" s="26"/>
      <c r="G248" s="7"/>
      <c r="H248" s="7"/>
      <c r="I248" s="7"/>
      <c r="J248" s="7"/>
      <c r="K248" s="7"/>
      <c r="L248" s="7"/>
      <c r="M248" s="7"/>
      <c r="N248" s="7"/>
      <c r="O248" s="7"/>
      <c r="Q248" s="21" t="e">
        <f t="shared" si="27"/>
        <v>#DIV/0!</v>
      </c>
      <c r="R248" s="21" t="e">
        <f t="shared" si="28"/>
        <v>#DIV/0!</v>
      </c>
      <c r="S248" s="15" t="e">
        <f t="shared" si="29"/>
        <v>#DIV/0!</v>
      </c>
      <c r="T248" s="15" t="e">
        <f t="shared" si="30"/>
        <v>#DIV/0!</v>
      </c>
      <c r="U248" s="15" t="e">
        <f t="shared" si="31"/>
        <v>#DIV/0!</v>
      </c>
      <c r="W248" s="23" t="e">
        <f t="shared" si="32"/>
        <v>#DIV/0!</v>
      </c>
      <c r="X248" s="23" t="e">
        <f t="shared" si="33"/>
        <v>#DIV/0!</v>
      </c>
      <c r="Y248" s="23" t="e">
        <f t="shared" si="34"/>
        <v>#DIV/0!</v>
      </c>
      <c r="Z248" s="23" t="e">
        <f t="shared" si="35"/>
        <v>#DIV/0!</v>
      </c>
      <c r="AA248" s="23" t="e">
        <f>IF(S248&lt;1,"",VLOOKUP(S248,AE1:AF216,2))</f>
        <v>#DIV/0!</v>
      </c>
      <c r="AB248" s="23" t="e">
        <f>IF(T248&lt;1,"",(VLOOKUP(S248+T248,AE1:AF216,2)))</f>
        <v>#DIV/0!</v>
      </c>
      <c r="AC248" s="23" t="e">
        <f>IF(U248&lt;1,"",(VLOOKUP(S248+T248+U248,AE1:AF216,2)))</f>
        <v>#DIV/0!</v>
      </c>
    </row>
    <row r="249" spans="1:29" ht="12.75">
      <c r="A249" s="7"/>
      <c r="D249" s="7"/>
      <c r="E249" s="7"/>
      <c r="F249" s="26"/>
      <c r="G249" s="7"/>
      <c r="H249" s="7"/>
      <c r="I249" s="7"/>
      <c r="J249" s="7"/>
      <c r="K249" s="7"/>
      <c r="L249" s="7"/>
      <c r="M249" s="7"/>
      <c r="N249" s="7"/>
      <c r="O249" s="7"/>
      <c r="Q249" s="21" t="e">
        <f t="shared" si="27"/>
        <v>#DIV/0!</v>
      </c>
      <c r="R249" s="21" t="e">
        <f t="shared" si="28"/>
        <v>#DIV/0!</v>
      </c>
      <c r="S249" s="15" t="e">
        <f t="shared" si="29"/>
        <v>#DIV/0!</v>
      </c>
      <c r="T249" s="15" t="e">
        <f t="shared" si="30"/>
        <v>#DIV/0!</v>
      </c>
      <c r="U249" s="15" t="e">
        <f t="shared" si="31"/>
        <v>#DIV/0!</v>
      </c>
      <c r="W249" s="23" t="e">
        <f t="shared" si="32"/>
        <v>#DIV/0!</v>
      </c>
      <c r="X249" s="23" t="e">
        <f t="shared" si="33"/>
        <v>#DIV/0!</v>
      </c>
      <c r="Y249" s="23" t="e">
        <f t="shared" si="34"/>
        <v>#DIV/0!</v>
      </c>
      <c r="Z249" s="23" t="e">
        <f t="shared" si="35"/>
        <v>#DIV/0!</v>
      </c>
      <c r="AA249" s="23" t="e">
        <f>IF(S249&lt;1,"",VLOOKUP(S249,AE1:AF216,2))</f>
        <v>#DIV/0!</v>
      </c>
      <c r="AB249" s="23" t="e">
        <f>IF(T249&lt;1,"",(VLOOKUP(S249+T249,AE1:AF216,2)))</f>
        <v>#DIV/0!</v>
      </c>
      <c r="AC249" s="23" t="e">
        <f>IF(U249&lt;1,"",(VLOOKUP(S249+T249+U249,AE1:AF216,2)))</f>
        <v>#DIV/0!</v>
      </c>
    </row>
    <row r="250" spans="1:29" ht="12.75">
      <c r="A250" s="7"/>
      <c r="D250" s="7"/>
      <c r="E250" s="7"/>
      <c r="F250" s="26"/>
      <c r="G250" s="7"/>
      <c r="H250" s="7"/>
      <c r="I250" s="7"/>
      <c r="J250" s="7"/>
      <c r="K250" s="7"/>
      <c r="L250" s="7"/>
      <c r="M250" s="7"/>
      <c r="N250" s="7"/>
      <c r="O250" s="7"/>
      <c r="Q250" s="21" t="e">
        <f t="shared" si="27"/>
        <v>#DIV/0!</v>
      </c>
      <c r="R250" s="21" t="e">
        <f t="shared" si="28"/>
        <v>#DIV/0!</v>
      </c>
      <c r="S250" s="15" t="e">
        <f t="shared" si="29"/>
        <v>#DIV/0!</v>
      </c>
      <c r="T250" s="15" t="e">
        <f t="shared" si="30"/>
        <v>#DIV/0!</v>
      </c>
      <c r="U250" s="15" t="e">
        <f t="shared" si="31"/>
        <v>#DIV/0!</v>
      </c>
      <c r="W250" s="23" t="e">
        <f t="shared" si="32"/>
        <v>#DIV/0!</v>
      </c>
      <c r="X250" s="23" t="e">
        <f t="shared" si="33"/>
        <v>#DIV/0!</v>
      </c>
      <c r="Y250" s="23" t="e">
        <f t="shared" si="34"/>
        <v>#DIV/0!</v>
      </c>
      <c r="Z250" s="23" t="e">
        <f t="shared" si="35"/>
        <v>#DIV/0!</v>
      </c>
      <c r="AA250" s="23" t="e">
        <f>IF(S250&lt;1,"",VLOOKUP(S250,AE1:AF216,2))</f>
        <v>#DIV/0!</v>
      </c>
      <c r="AB250" s="23" t="e">
        <f>IF(T250&lt;1,"",(VLOOKUP(S250+T250,AE1:AF216,2)))</f>
        <v>#DIV/0!</v>
      </c>
      <c r="AC250" s="23" t="e">
        <f>IF(U250&lt;1,"",(VLOOKUP(S250+T250+U250,AE1:AF216,2)))</f>
        <v>#DIV/0!</v>
      </c>
    </row>
    <row r="251" spans="1:29" ht="12.75">
      <c r="A251" s="7"/>
      <c r="D251" s="7"/>
      <c r="E251" s="7"/>
      <c r="F251" s="26"/>
      <c r="G251" s="7"/>
      <c r="H251" s="7"/>
      <c r="I251" s="7"/>
      <c r="J251" s="7"/>
      <c r="K251" s="7"/>
      <c r="L251" s="7"/>
      <c r="M251" s="7"/>
      <c r="N251" s="7"/>
      <c r="O251" s="7"/>
      <c r="Q251" s="21" t="e">
        <f t="shared" si="27"/>
        <v>#DIV/0!</v>
      </c>
      <c r="R251" s="21" t="e">
        <f t="shared" si="28"/>
        <v>#DIV/0!</v>
      </c>
      <c r="S251" s="15" t="e">
        <f t="shared" si="29"/>
        <v>#DIV/0!</v>
      </c>
      <c r="T251" s="15" t="e">
        <f t="shared" si="30"/>
        <v>#DIV/0!</v>
      </c>
      <c r="U251" s="15" t="e">
        <f t="shared" si="31"/>
        <v>#DIV/0!</v>
      </c>
      <c r="W251" s="23" t="e">
        <f t="shared" si="32"/>
        <v>#DIV/0!</v>
      </c>
      <c r="X251" s="23" t="e">
        <f t="shared" si="33"/>
        <v>#DIV/0!</v>
      </c>
      <c r="Y251" s="23" t="e">
        <f t="shared" si="34"/>
        <v>#DIV/0!</v>
      </c>
      <c r="Z251" s="23" t="e">
        <f t="shared" si="35"/>
        <v>#DIV/0!</v>
      </c>
      <c r="AA251" s="23" t="e">
        <f>IF(S251&lt;1,"",VLOOKUP(S251,AE1:AF216,2))</f>
        <v>#DIV/0!</v>
      </c>
      <c r="AB251" s="23" t="e">
        <f>IF(T251&lt;1,"",(VLOOKUP(S251+T251,AE1:AF216,2)))</f>
        <v>#DIV/0!</v>
      </c>
      <c r="AC251" s="23" t="e">
        <f>IF(U251&lt;1,"",(VLOOKUP(S251+T251+U251,AE1:AF216,2)))</f>
        <v>#DIV/0!</v>
      </c>
    </row>
    <row r="252" spans="1:29" ht="12.75">
      <c r="A252" s="7"/>
      <c r="D252" s="7"/>
      <c r="E252" s="7"/>
      <c r="F252" s="26"/>
      <c r="G252" s="7"/>
      <c r="H252" s="7"/>
      <c r="I252" s="7"/>
      <c r="J252" s="7"/>
      <c r="K252" s="7"/>
      <c r="L252" s="7"/>
      <c r="M252" s="7"/>
      <c r="N252" s="7"/>
      <c r="O252" s="7"/>
      <c r="Q252" s="21" t="e">
        <f t="shared" si="27"/>
        <v>#DIV/0!</v>
      </c>
      <c r="R252" s="21" t="e">
        <f t="shared" si="28"/>
        <v>#DIV/0!</v>
      </c>
      <c r="S252" s="15" t="e">
        <f t="shared" si="29"/>
        <v>#DIV/0!</v>
      </c>
      <c r="T252" s="15" t="e">
        <f t="shared" si="30"/>
        <v>#DIV/0!</v>
      </c>
      <c r="U252" s="15" t="e">
        <f t="shared" si="31"/>
        <v>#DIV/0!</v>
      </c>
      <c r="W252" s="23" t="e">
        <f t="shared" si="32"/>
        <v>#DIV/0!</v>
      </c>
      <c r="X252" s="23" t="e">
        <f t="shared" si="33"/>
        <v>#DIV/0!</v>
      </c>
      <c r="Y252" s="23" t="e">
        <f t="shared" si="34"/>
        <v>#DIV/0!</v>
      </c>
      <c r="Z252" s="23" t="e">
        <f t="shared" si="35"/>
        <v>#DIV/0!</v>
      </c>
      <c r="AA252" s="23" t="e">
        <f>IF(S252&lt;1,"",VLOOKUP(S252,AE1:AF216,2))</f>
        <v>#DIV/0!</v>
      </c>
      <c r="AB252" s="23" t="e">
        <f>IF(T252&lt;1,"",(VLOOKUP(S252+T252,AE1:AF216,2)))</f>
        <v>#DIV/0!</v>
      </c>
      <c r="AC252" s="23" t="e">
        <f>IF(U252&lt;1,"",(VLOOKUP(S252+T252+U252,AE1:AF216,2)))</f>
        <v>#DIV/0!</v>
      </c>
    </row>
    <row r="253" spans="1:29" ht="12.75">
      <c r="A253" s="7"/>
      <c r="D253" s="7"/>
      <c r="E253" s="7"/>
      <c r="F253" s="26"/>
      <c r="G253" s="7"/>
      <c r="H253" s="7"/>
      <c r="I253" s="7"/>
      <c r="J253" s="7"/>
      <c r="K253" s="7"/>
      <c r="L253" s="7"/>
      <c r="M253" s="7"/>
      <c r="N253" s="7"/>
      <c r="O253" s="7"/>
      <c r="Q253" s="21" t="e">
        <f t="shared" si="27"/>
        <v>#DIV/0!</v>
      </c>
      <c r="R253" s="21" t="e">
        <f t="shared" si="28"/>
        <v>#DIV/0!</v>
      </c>
      <c r="S253" s="15" t="e">
        <f t="shared" si="29"/>
        <v>#DIV/0!</v>
      </c>
      <c r="T253" s="15" t="e">
        <f t="shared" si="30"/>
        <v>#DIV/0!</v>
      </c>
      <c r="U253" s="15" t="e">
        <f t="shared" si="31"/>
        <v>#DIV/0!</v>
      </c>
      <c r="W253" s="23" t="e">
        <f t="shared" si="32"/>
        <v>#DIV/0!</v>
      </c>
      <c r="X253" s="23" t="e">
        <f t="shared" si="33"/>
        <v>#DIV/0!</v>
      </c>
      <c r="Y253" s="23" t="e">
        <f t="shared" si="34"/>
        <v>#DIV/0!</v>
      </c>
      <c r="Z253" s="23" t="e">
        <f t="shared" si="35"/>
        <v>#DIV/0!</v>
      </c>
      <c r="AA253" s="23" t="e">
        <f>IF(S253&lt;1,"",VLOOKUP(S253,AE1:AF216,2))</f>
        <v>#DIV/0!</v>
      </c>
      <c r="AB253" s="23" t="e">
        <f>IF(T253&lt;1,"",(VLOOKUP(S253+T253,AE1:AF216,2)))</f>
        <v>#DIV/0!</v>
      </c>
      <c r="AC253" s="23" t="e">
        <f>IF(U253&lt;1,"",(VLOOKUP(S253+T253+U253,AE1:AF216,2)))</f>
        <v>#DIV/0!</v>
      </c>
    </row>
    <row r="254" spans="1:29" ht="12.75">
      <c r="A254" s="7"/>
      <c r="D254" s="7"/>
      <c r="E254" s="7"/>
      <c r="F254" s="26"/>
      <c r="G254" s="7"/>
      <c r="H254" s="7"/>
      <c r="I254" s="7"/>
      <c r="J254" s="7"/>
      <c r="K254" s="7"/>
      <c r="L254" s="7"/>
      <c r="M254" s="7"/>
      <c r="N254" s="7"/>
      <c r="O254" s="7"/>
      <c r="Q254" s="21" t="e">
        <f t="shared" si="27"/>
        <v>#DIV/0!</v>
      </c>
      <c r="R254" s="21" t="e">
        <f t="shared" si="28"/>
        <v>#DIV/0!</v>
      </c>
      <c r="S254" s="15" t="e">
        <f t="shared" si="29"/>
        <v>#DIV/0!</v>
      </c>
      <c r="T254" s="15" t="e">
        <f t="shared" si="30"/>
        <v>#DIV/0!</v>
      </c>
      <c r="U254" s="15" t="e">
        <f t="shared" si="31"/>
        <v>#DIV/0!</v>
      </c>
      <c r="W254" s="23" t="e">
        <f t="shared" si="32"/>
        <v>#DIV/0!</v>
      </c>
      <c r="X254" s="23" t="e">
        <f t="shared" si="33"/>
        <v>#DIV/0!</v>
      </c>
      <c r="Y254" s="23" t="e">
        <f t="shared" si="34"/>
        <v>#DIV/0!</v>
      </c>
      <c r="Z254" s="23" t="e">
        <f t="shared" si="35"/>
        <v>#DIV/0!</v>
      </c>
      <c r="AA254" s="23" t="e">
        <f>IF(S254&lt;1,"",VLOOKUP(S254,AE1:AF216,2))</f>
        <v>#DIV/0!</v>
      </c>
      <c r="AB254" s="23" t="e">
        <f>IF(T254&lt;1,"",(VLOOKUP(S254+T254,AE1:AF216,2)))</f>
        <v>#DIV/0!</v>
      </c>
      <c r="AC254" s="23" t="e">
        <f>IF(U254&lt;1,"",(VLOOKUP(S254+T254+U254,AE1:AF216,2)))</f>
        <v>#DIV/0!</v>
      </c>
    </row>
    <row r="255" spans="1:29" ht="12.75">
      <c r="A255" s="7"/>
      <c r="D255" s="7"/>
      <c r="E255" s="7"/>
      <c r="F255" s="26"/>
      <c r="G255" s="7"/>
      <c r="H255" s="7"/>
      <c r="I255" s="7"/>
      <c r="J255" s="7"/>
      <c r="K255" s="7"/>
      <c r="L255" s="7"/>
      <c r="M255" s="7"/>
      <c r="N255" s="7"/>
      <c r="O255" s="7"/>
      <c r="Q255" s="21" t="e">
        <f t="shared" si="27"/>
        <v>#DIV/0!</v>
      </c>
      <c r="R255" s="21" t="e">
        <f t="shared" si="28"/>
        <v>#DIV/0!</v>
      </c>
      <c r="S255" s="15" t="e">
        <f t="shared" si="29"/>
        <v>#DIV/0!</v>
      </c>
      <c r="T255" s="15" t="e">
        <f t="shared" si="30"/>
        <v>#DIV/0!</v>
      </c>
      <c r="U255" s="15" t="e">
        <f t="shared" si="31"/>
        <v>#DIV/0!</v>
      </c>
      <c r="W255" s="23" t="e">
        <f t="shared" si="32"/>
        <v>#DIV/0!</v>
      </c>
      <c r="X255" s="23" t="e">
        <f t="shared" si="33"/>
        <v>#DIV/0!</v>
      </c>
      <c r="Y255" s="23" t="e">
        <f t="shared" si="34"/>
        <v>#DIV/0!</v>
      </c>
      <c r="Z255" s="23" t="e">
        <f t="shared" si="35"/>
        <v>#DIV/0!</v>
      </c>
      <c r="AA255" s="23" t="e">
        <f>IF(S255&lt;1,"",VLOOKUP(S255,AE1:AF216,2))</f>
        <v>#DIV/0!</v>
      </c>
      <c r="AB255" s="23" t="e">
        <f>IF(T255&lt;1,"",(VLOOKUP(S255+T255,AE1:AF216,2)))</f>
        <v>#DIV/0!</v>
      </c>
      <c r="AC255" s="23" t="e">
        <f>IF(U255&lt;1,"",(VLOOKUP(S255+T255+U255,AE1:AF216,2)))</f>
        <v>#DIV/0!</v>
      </c>
    </row>
    <row r="256" spans="1:29" ht="12.75">
      <c r="A256" s="7"/>
      <c r="D256" s="7"/>
      <c r="E256" s="7"/>
      <c r="F256" s="26"/>
      <c r="G256" s="7"/>
      <c r="H256" s="7"/>
      <c r="I256" s="7"/>
      <c r="J256" s="7"/>
      <c r="K256" s="7"/>
      <c r="L256" s="7"/>
      <c r="M256" s="7"/>
      <c r="N256" s="7"/>
      <c r="O256" s="7"/>
      <c r="Q256" s="21" t="e">
        <f t="shared" si="27"/>
        <v>#DIV/0!</v>
      </c>
      <c r="R256" s="21" t="e">
        <f t="shared" si="28"/>
        <v>#DIV/0!</v>
      </c>
      <c r="S256" s="15" t="e">
        <f t="shared" si="29"/>
        <v>#DIV/0!</v>
      </c>
      <c r="T256" s="15" t="e">
        <f t="shared" si="30"/>
        <v>#DIV/0!</v>
      </c>
      <c r="U256" s="15" t="e">
        <f t="shared" si="31"/>
        <v>#DIV/0!</v>
      </c>
      <c r="W256" s="23" t="e">
        <f t="shared" si="32"/>
        <v>#DIV/0!</v>
      </c>
      <c r="X256" s="23" t="e">
        <f t="shared" si="33"/>
        <v>#DIV/0!</v>
      </c>
      <c r="Y256" s="23" t="e">
        <f t="shared" si="34"/>
        <v>#DIV/0!</v>
      </c>
      <c r="Z256" s="23" t="e">
        <f t="shared" si="35"/>
        <v>#DIV/0!</v>
      </c>
      <c r="AA256" s="23" t="e">
        <f>IF(S256&lt;1,"",VLOOKUP(S256,AE1:AF216,2))</f>
        <v>#DIV/0!</v>
      </c>
      <c r="AB256" s="23" t="e">
        <f>IF(T256&lt;1,"",(VLOOKUP(S256+T256,AE1:AF216,2)))</f>
        <v>#DIV/0!</v>
      </c>
      <c r="AC256" s="23" t="e">
        <f>IF(U256&lt;1,"",(VLOOKUP(S256+T256+U256,AE1:AF216,2)))</f>
        <v>#DIV/0!</v>
      </c>
    </row>
    <row r="257" spans="1:29" ht="12.75">
      <c r="A257" s="7"/>
      <c r="D257" s="7"/>
      <c r="E257" s="7"/>
      <c r="F257" s="26"/>
      <c r="G257" s="7"/>
      <c r="H257" s="7"/>
      <c r="I257" s="7"/>
      <c r="J257" s="7"/>
      <c r="K257" s="7"/>
      <c r="L257" s="7"/>
      <c r="M257" s="7"/>
      <c r="N257" s="7"/>
      <c r="O257" s="7"/>
      <c r="Q257" s="21" t="e">
        <f t="shared" si="27"/>
        <v>#DIV/0!</v>
      </c>
      <c r="R257" s="21" t="e">
        <f t="shared" si="28"/>
        <v>#DIV/0!</v>
      </c>
      <c r="S257" s="15" t="e">
        <f t="shared" si="29"/>
        <v>#DIV/0!</v>
      </c>
      <c r="T257" s="15" t="e">
        <f t="shared" si="30"/>
        <v>#DIV/0!</v>
      </c>
      <c r="U257" s="15" t="e">
        <f t="shared" si="31"/>
        <v>#DIV/0!</v>
      </c>
      <c r="W257" s="23" t="e">
        <f t="shared" si="32"/>
        <v>#DIV/0!</v>
      </c>
      <c r="X257" s="23" t="e">
        <f t="shared" si="33"/>
        <v>#DIV/0!</v>
      </c>
      <c r="Y257" s="23" t="e">
        <f t="shared" si="34"/>
        <v>#DIV/0!</v>
      </c>
      <c r="Z257" s="23" t="e">
        <f t="shared" si="35"/>
        <v>#DIV/0!</v>
      </c>
      <c r="AA257" s="23" t="e">
        <f>IF(S257&lt;1,"",VLOOKUP(S257,AE1:AF216,2))</f>
        <v>#DIV/0!</v>
      </c>
      <c r="AB257" s="23" t="e">
        <f>IF(T257&lt;1,"",(VLOOKUP(S257+T257,AE1:AF216,2)))</f>
        <v>#DIV/0!</v>
      </c>
      <c r="AC257" s="23" t="e">
        <f>IF(U257&lt;1,"",(VLOOKUP(S257+T257+U257,AE1:AF216,2)))</f>
        <v>#DIV/0!</v>
      </c>
    </row>
    <row r="258" spans="1:29" ht="12.75">
      <c r="A258" s="7"/>
      <c r="D258" s="7"/>
      <c r="E258" s="7"/>
      <c r="F258" s="26"/>
      <c r="G258" s="7"/>
      <c r="H258" s="7"/>
      <c r="I258" s="7"/>
      <c r="J258" s="7"/>
      <c r="K258" s="7"/>
      <c r="L258" s="7"/>
      <c r="M258" s="7"/>
      <c r="N258" s="7"/>
      <c r="O258" s="7"/>
      <c r="Q258" s="21" t="e">
        <f t="shared" si="27"/>
        <v>#DIV/0!</v>
      </c>
      <c r="R258" s="21" t="e">
        <f t="shared" si="28"/>
        <v>#DIV/0!</v>
      </c>
      <c r="S258" s="15" t="e">
        <f t="shared" si="29"/>
        <v>#DIV/0!</v>
      </c>
      <c r="T258" s="15" t="e">
        <f t="shared" si="30"/>
        <v>#DIV/0!</v>
      </c>
      <c r="U258" s="15" t="e">
        <f t="shared" si="31"/>
        <v>#DIV/0!</v>
      </c>
      <c r="W258" s="23" t="e">
        <f t="shared" si="32"/>
        <v>#DIV/0!</v>
      </c>
      <c r="X258" s="23" t="e">
        <f t="shared" si="33"/>
        <v>#DIV/0!</v>
      </c>
      <c r="Y258" s="23" t="e">
        <f t="shared" si="34"/>
        <v>#DIV/0!</v>
      </c>
      <c r="Z258" s="23" t="e">
        <f t="shared" si="35"/>
        <v>#DIV/0!</v>
      </c>
      <c r="AA258" s="23" t="e">
        <f>IF(S258&lt;1,"",VLOOKUP(S258,AE1:AF216,2))</f>
        <v>#DIV/0!</v>
      </c>
      <c r="AB258" s="23" t="e">
        <f>IF(T258&lt;1,"",(VLOOKUP(S258+T258,AE1:AF216,2)))</f>
        <v>#DIV/0!</v>
      </c>
      <c r="AC258" s="23" t="e">
        <f>IF(U258&lt;1,"",(VLOOKUP(S258+T258+U258,AE1:AF216,2)))</f>
        <v>#DIV/0!</v>
      </c>
    </row>
    <row r="259" spans="1:29" ht="12.75">
      <c r="A259" s="7"/>
      <c r="D259" s="7"/>
      <c r="E259" s="7"/>
      <c r="F259" s="26"/>
      <c r="G259" s="7"/>
      <c r="H259" s="7"/>
      <c r="I259" s="7"/>
      <c r="J259" s="7"/>
      <c r="K259" s="7"/>
      <c r="L259" s="7"/>
      <c r="M259" s="7"/>
      <c r="N259" s="7"/>
      <c r="O259" s="7"/>
      <c r="Q259" s="21" t="e">
        <f t="shared" si="27"/>
        <v>#DIV/0!</v>
      </c>
      <c r="R259" s="21" t="e">
        <f t="shared" si="28"/>
        <v>#DIV/0!</v>
      </c>
      <c r="S259" s="15" t="e">
        <f t="shared" si="29"/>
        <v>#DIV/0!</v>
      </c>
      <c r="T259" s="15" t="e">
        <f t="shared" si="30"/>
        <v>#DIV/0!</v>
      </c>
      <c r="U259" s="15" t="e">
        <f t="shared" si="31"/>
        <v>#DIV/0!</v>
      </c>
      <c r="W259" s="23" t="e">
        <f t="shared" si="32"/>
        <v>#DIV/0!</v>
      </c>
      <c r="X259" s="23" t="e">
        <f t="shared" si="33"/>
        <v>#DIV/0!</v>
      </c>
      <c r="Y259" s="23" t="e">
        <f t="shared" si="34"/>
        <v>#DIV/0!</v>
      </c>
      <c r="Z259" s="23" t="e">
        <f t="shared" si="35"/>
        <v>#DIV/0!</v>
      </c>
      <c r="AA259" s="23" t="e">
        <f>IF(S259&lt;1,"",VLOOKUP(S259,AE1:AF216,2))</f>
        <v>#DIV/0!</v>
      </c>
      <c r="AB259" s="23" t="e">
        <f>IF(T259&lt;1,"",(VLOOKUP(S259+T259,AE1:AF216,2)))</f>
        <v>#DIV/0!</v>
      </c>
      <c r="AC259" s="23" t="e">
        <f>IF(U259&lt;1,"",(VLOOKUP(S259+T259+U259,AE1:AF216,2)))</f>
        <v>#DIV/0!</v>
      </c>
    </row>
    <row r="260" spans="1:29" ht="12.75">
      <c r="A260" s="7"/>
      <c r="D260" s="7"/>
      <c r="E260" s="7"/>
      <c r="F260" s="26"/>
      <c r="G260" s="7"/>
      <c r="H260" s="7"/>
      <c r="I260" s="7"/>
      <c r="J260" s="7"/>
      <c r="K260" s="7"/>
      <c r="L260" s="7"/>
      <c r="M260" s="7"/>
      <c r="N260" s="7"/>
      <c r="O260" s="7"/>
      <c r="Q260" s="21" t="e">
        <f aca="true" t="shared" si="36" ref="Q260:Q323">(M260+N260)/E260</f>
        <v>#DIV/0!</v>
      </c>
      <c r="R260" s="21" t="e">
        <f aca="true" t="shared" si="37" ref="R260:R323">O260/(E260-H260)</f>
        <v>#DIV/0!</v>
      </c>
      <c r="S260" s="15" t="e">
        <f aca="true" t="shared" si="38" ref="S260:S323">ROUND((K260/E260)*216,0)</f>
        <v>#DIV/0!</v>
      </c>
      <c r="T260" s="15" t="e">
        <f aca="true" t="shared" si="39" ref="T260:T323">ROUND((J260/E260)*216,0)</f>
        <v>#DIV/0!</v>
      </c>
      <c r="U260" s="15" t="e">
        <f aca="true" t="shared" si="40" ref="U260:U323">ROUND((I260/E260)*216,0)</f>
        <v>#DIV/0!</v>
      </c>
      <c r="W260" s="23" t="e">
        <f aca="true" t="shared" si="41" ref="W260:W323">IF(Q260&lt;=0.05,"MW","")</f>
        <v>#DIV/0!</v>
      </c>
      <c r="X260" s="23" t="e">
        <f aca="true" t="shared" si="42" ref="X260:X323">IF(Q260&gt;=0.2,"PW","")</f>
        <v>#DIV/0!</v>
      </c>
      <c r="Y260" s="23" t="e">
        <f aca="true" t="shared" si="43" ref="Y260:Y323">IF(R260&lt;=0.1,"MK","")</f>
        <v>#DIV/0!</v>
      </c>
      <c r="Z260" s="23" t="e">
        <f aca="true" t="shared" si="44" ref="Z260:Z323">IF(R260&gt;=0.3,"PK","")</f>
        <v>#DIV/0!</v>
      </c>
      <c r="AA260" s="23" t="e">
        <f>IF(S260&lt;1,"",VLOOKUP(S260,AE1:AF216,2))</f>
        <v>#DIV/0!</v>
      </c>
      <c r="AB260" s="23" t="e">
        <f>IF(T260&lt;1,"",(VLOOKUP(S260+T260,AE1:AF216,2)))</f>
        <v>#DIV/0!</v>
      </c>
      <c r="AC260" s="23" t="e">
        <f>IF(U260&lt;1,"",(VLOOKUP(S260+T260+U260,AE1:AF216,2)))</f>
        <v>#DIV/0!</v>
      </c>
    </row>
    <row r="261" spans="1:29" ht="12.75">
      <c r="A261" s="7"/>
      <c r="D261" s="7"/>
      <c r="E261" s="7"/>
      <c r="F261" s="26"/>
      <c r="G261" s="7"/>
      <c r="H261" s="7"/>
      <c r="I261" s="7"/>
      <c r="J261" s="7"/>
      <c r="K261" s="7"/>
      <c r="L261" s="7"/>
      <c r="M261" s="7"/>
      <c r="N261" s="7"/>
      <c r="O261" s="7"/>
      <c r="Q261" s="21" t="e">
        <f t="shared" si="36"/>
        <v>#DIV/0!</v>
      </c>
      <c r="R261" s="21" t="e">
        <f t="shared" si="37"/>
        <v>#DIV/0!</v>
      </c>
      <c r="S261" s="15" t="e">
        <f t="shared" si="38"/>
        <v>#DIV/0!</v>
      </c>
      <c r="T261" s="15" t="e">
        <f t="shared" si="39"/>
        <v>#DIV/0!</v>
      </c>
      <c r="U261" s="15" t="e">
        <f t="shared" si="40"/>
        <v>#DIV/0!</v>
      </c>
      <c r="W261" s="23" t="e">
        <f t="shared" si="41"/>
        <v>#DIV/0!</v>
      </c>
      <c r="X261" s="23" t="e">
        <f t="shared" si="42"/>
        <v>#DIV/0!</v>
      </c>
      <c r="Y261" s="23" t="e">
        <f t="shared" si="43"/>
        <v>#DIV/0!</v>
      </c>
      <c r="Z261" s="23" t="e">
        <f t="shared" si="44"/>
        <v>#DIV/0!</v>
      </c>
      <c r="AA261" s="23" t="e">
        <f>IF(S261&lt;1,"",VLOOKUP(S261,AE1:AF216,2))</f>
        <v>#DIV/0!</v>
      </c>
      <c r="AB261" s="23" t="e">
        <f>IF(T261&lt;1,"",(VLOOKUP(S261+T261,AE1:AF216,2)))</f>
        <v>#DIV/0!</v>
      </c>
      <c r="AC261" s="23" t="e">
        <f>IF(U261&lt;1,"",(VLOOKUP(S261+T261+U261,AE1:AF216,2)))</f>
        <v>#DIV/0!</v>
      </c>
    </row>
    <row r="262" spans="1:29" ht="12.75">
      <c r="A262" s="7"/>
      <c r="D262" s="7"/>
      <c r="E262" s="7"/>
      <c r="F262" s="26"/>
      <c r="G262" s="7"/>
      <c r="H262" s="7"/>
      <c r="I262" s="7"/>
      <c r="J262" s="7"/>
      <c r="K262" s="7"/>
      <c r="L262" s="7"/>
      <c r="M262" s="7"/>
      <c r="N262" s="7"/>
      <c r="O262" s="7"/>
      <c r="Q262" s="21" t="e">
        <f t="shared" si="36"/>
        <v>#DIV/0!</v>
      </c>
      <c r="R262" s="21" t="e">
        <f t="shared" si="37"/>
        <v>#DIV/0!</v>
      </c>
      <c r="S262" s="15" t="e">
        <f t="shared" si="38"/>
        <v>#DIV/0!</v>
      </c>
      <c r="T262" s="15" t="e">
        <f t="shared" si="39"/>
        <v>#DIV/0!</v>
      </c>
      <c r="U262" s="15" t="e">
        <f t="shared" si="40"/>
        <v>#DIV/0!</v>
      </c>
      <c r="W262" s="23" t="e">
        <f t="shared" si="41"/>
        <v>#DIV/0!</v>
      </c>
      <c r="X262" s="23" t="e">
        <f t="shared" si="42"/>
        <v>#DIV/0!</v>
      </c>
      <c r="Y262" s="23" t="e">
        <f t="shared" si="43"/>
        <v>#DIV/0!</v>
      </c>
      <c r="Z262" s="23" t="e">
        <f t="shared" si="44"/>
        <v>#DIV/0!</v>
      </c>
      <c r="AA262" s="23" t="e">
        <f>IF(S262&lt;1,"",VLOOKUP(S262,AE1:AF216,2))</f>
        <v>#DIV/0!</v>
      </c>
      <c r="AB262" s="23" t="e">
        <f>IF(T262&lt;1,"",(VLOOKUP(S262+T262,AE1:AF216,2)))</f>
        <v>#DIV/0!</v>
      </c>
      <c r="AC262" s="23" t="e">
        <f>IF(U262&lt;1,"",(VLOOKUP(S262+T262+U262,AE1:AF216,2)))</f>
        <v>#DIV/0!</v>
      </c>
    </row>
    <row r="263" spans="1:29" ht="12.75">
      <c r="A263" s="7"/>
      <c r="D263" s="7"/>
      <c r="E263" s="7"/>
      <c r="F263" s="26"/>
      <c r="G263" s="7"/>
      <c r="H263" s="7"/>
      <c r="I263" s="7"/>
      <c r="J263" s="7"/>
      <c r="K263" s="7"/>
      <c r="L263" s="7"/>
      <c r="M263" s="7"/>
      <c r="N263" s="7"/>
      <c r="O263" s="7"/>
      <c r="Q263" s="21" t="e">
        <f t="shared" si="36"/>
        <v>#DIV/0!</v>
      </c>
      <c r="R263" s="21" t="e">
        <f t="shared" si="37"/>
        <v>#DIV/0!</v>
      </c>
      <c r="S263" s="15" t="e">
        <f t="shared" si="38"/>
        <v>#DIV/0!</v>
      </c>
      <c r="T263" s="15" t="e">
        <f t="shared" si="39"/>
        <v>#DIV/0!</v>
      </c>
      <c r="U263" s="15" t="e">
        <f t="shared" si="40"/>
        <v>#DIV/0!</v>
      </c>
      <c r="W263" s="23" t="e">
        <f t="shared" si="41"/>
        <v>#DIV/0!</v>
      </c>
      <c r="X263" s="23" t="e">
        <f t="shared" si="42"/>
        <v>#DIV/0!</v>
      </c>
      <c r="Y263" s="23" t="e">
        <f t="shared" si="43"/>
        <v>#DIV/0!</v>
      </c>
      <c r="Z263" s="23" t="e">
        <f t="shared" si="44"/>
        <v>#DIV/0!</v>
      </c>
      <c r="AA263" s="23" t="e">
        <f>IF(S263&lt;1,"",VLOOKUP(S263,AE1:AF216,2))</f>
        <v>#DIV/0!</v>
      </c>
      <c r="AB263" s="23" t="e">
        <f>IF(T263&lt;1,"",(VLOOKUP(S263+T263,AE1:AF216,2)))</f>
        <v>#DIV/0!</v>
      </c>
      <c r="AC263" s="23" t="e">
        <f>IF(U263&lt;1,"",(VLOOKUP(S263+T263+U263,AE1:AF216,2)))</f>
        <v>#DIV/0!</v>
      </c>
    </row>
    <row r="264" spans="1:29" ht="12.75">
      <c r="A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Q264" s="21" t="e">
        <f t="shared" si="36"/>
        <v>#DIV/0!</v>
      </c>
      <c r="R264" s="21" t="e">
        <f t="shared" si="37"/>
        <v>#DIV/0!</v>
      </c>
      <c r="S264" s="15" t="e">
        <f t="shared" si="38"/>
        <v>#DIV/0!</v>
      </c>
      <c r="T264" s="15" t="e">
        <f t="shared" si="39"/>
        <v>#DIV/0!</v>
      </c>
      <c r="U264" s="15" t="e">
        <f t="shared" si="40"/>
        <v>#DIV/0!</v>
      </c>
      <c r="W264" s="23" t="e">
        <f t="shared" si="41"/>
        <v>#DIV/0!</v>
      </c>
      <c r="X264" s="23" t="e">
        <f t="shared" si="42"/>
        <v>#DIV/0!</v>
      </c>
      <c r="Y264" s="23" t="e">
        <f t="shared" si="43"/>
        <v>#DIV/0!</v>
      </c>
      <c r="Z264" s="23" t="e">
        <f t="shared" si="44"/>
        <v>#DIV/0!</v>
      </c>
      <c r="AA264" s="23" t="e">
        <f>IF(S264&lt;1,"",VLOOKUP(S264,AE1:AF216,2))</f>
        <v>#DIV/0!</v>
      </c>
      <c r="AB264" s="23" t="e">
        <f>IF(T264&lt;1,"",(VLOOKUP(S264+T264,AE1:AF216,2)))</f>
        <v>#DIV/0!</v>
      </c>
      <c r="AC264" s="23" t="e">
        <f>IF(U264&lt;1,"",(VLOOKUP(S264+T264+U264,AE1:AF216,2)))</f>
        <v>#DIV/0!</v>
      </c>
    </row>
    <row r="265" spans="1:30" ht="12.75">
      <c r="A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Q265" s="21" t="e">
        <f t="shared" si="36"/>
        <v>#DIV/0!</v>
      </c>
      <c r="R265" s="21" t="e">
        <f t="shared" si="37"/>
        <v>#DIV/0!</v>
      </c>
      <c r="S265" s="15" t="e">
        <f t="shared" si="38"/>
        <v>#DIV/0!</v>
      </c>
      <c r="T265" s="15" t="e">
        <f t="shared" si="39"/>
        <v>#DIV/0!</v>
      </c>
      <c r="U265" s="15" t="e">
        <f t="shared" si="40"/>
        <v>#DIV/0!</v>
      </c>
      <c r="W265" s="23" t="e">
        <f t="shared" si="41"/>
        <v>#DIV/0!</v>
      </c>
      <c r="X265" s="23" t="e">
        <f t="shared" si="42"/>
        <v>#DIV/0!</v>
      </c>
      <c r="Y265" s="23" t="e">
        <f t="shared" si="43"/>
        <v>#DIV/0!</v>
      </c>
      <c r="Z265" s="23" t="e">
        <f t="shared" si="44"/>
        <v>#DIV/0!</v>
      </c>
      <c r="AA265" s="23" t="e">
        <f>IF(S265&lt;1,"",VLOOKUP(S265,AE1:AF216,2))</f>
        <v>#DIV/0!</v>
      </c>
      <c r="AB265" s="23" t="e">
        <f>IF(T265&lt;1,"",(VLOOKUP(S265+T265,AE1:AF216,2)))</f>
        <v>#DIV/0!</v>
      </c>
      <c r="AC265" s="23" t="e">
        <f>IF(U265&lt;1,"",(VLOOKUP(S265+T265+U265,AE1:AF216,2)))</f>
        <v>#DIV/0!</v>
      </c>
      <c r="AD265" s="30"/>
    </row>
    <row r="266" spans="1:29" ht="12.75">
      <c r="A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Q266" s="21" t="e">
        <f t="shared" si="36"/>
        <v>#DIV/0!</v>
      </c>
      <c r="R266" s="21" t="e">
        <f t="shared" si="37"/>
        <v>#DIV/0!</v>
      </c>
      <c r="S266" s="15" t="e">
        <f t="shared" si="38"/>
        <v>#DIV/0!</v>
      </c>
      <c r="T266" s="15" t="e">
        <f t="shared" si="39"/>
        <v>#DIV/0!</v>
      </c>
      <c r="U266" s="15" t="e">
        <f t="shared" si="40"/>
        <v>#DIV/0!</v>
      </c>
      <c r="W266" s="23" t="e">
        <f t="shared" si="41"/>
        <v>#DIV/0!</v>
      </c>
      <c r="X266" s="23" t="e">
        <f t="shared" si="42"/>
        <v>#DIV/0!</v>
      </c>
      <c r="Y266" s="23" t="e">
        <f t="shared" si="43"/>
        <v>#DIV/0!</v>
      </c>
      <c r="Z266" s="23" t="e">
        <f t="shared" si="44"/>
        <v>#DIV/0!</v>
      </c>
      <c r="AA266" s="23" t="e">
        <f>IF(S266&lt;1,"",VLOOKUP(S266,AE1:AF216,2))</f>
        <v>#DIV/0!</v>
      </c>
      <c r="AB266" s="23" t="e">
        <f>IF(T266&lt;1,"",(VLOOKUP(S266+T266,AE1:AF216,2)))</f>
        <v>#DIV/0!</v>
      </c>
      <c r="AC266" s="23" t="e">
        <f>IF(U266&lt;1,"",(VLOOKUP(S266+T266+U266,AE1:AF216,2)))</f>
        <v>#DIV/0!</v>
      </c>
    </row>
    <row r="267" spans="1:29" ht="12.75">
      <c r="A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Q267" s="21" t="e">
        <f t="shared" si="36"/>
        <v>#DIV/0!</v>
      </c>
      <c r="R267" s="21" t="e">
        <f t="shared" si="37"/>
        <v>#DIV/0!</v>
      </c>
      <c r="S267" s="15" t="e">
        <f t="shared" si="38"/>
        <v>#DIV/0!</v>
      </c>
      <c r="T267" s="15" t="e">
        <f t="shared" si="39"/>
        <v>#DIV/0!</v>
      </c>
      <c r="U267" s="15" t="e">
        <f t="shared" si="40"/>
        <v>#DIV/0!</v>
      </c>
      <c r="W267" s="23" t="e">
        <f t="shared" si="41"/>
        <v>#DIV/0!</v>
      </c>
      <c r="X267" s="23" t="e">
        <f t="shared" si="42"/>
        <v>#DIV/0!</v>
      </c>
      <c r="Y267" s="23" t="e">
        <f t="shared" si="43"/>
        <v>#DIV/0!</v>
      </c>
      <c r="Z267" s="23" t="e">
        <f t="shared" si="44"/>
        <v>#DIV/0!</v>
      </c>
      <c r="AA267" s="23" t="e">
        <f>IF(S267&lt;1,"",VLOOKUP(S267,AE1:AF216,2))</f>
        <v>#DIV/0!</v>
      </c>
      <c r="AB267" s="23" t="e">
        <f>IF(T267&lt;1,"",(VLOOKUP(S267+T267,AE1:AF216,2)))</f>
        <v>#DIV/0!</v>
      </c>
      <c r="AC267" s="23" t="e">
        <f>IF(U267&lt;1,"",(VLOOKUP(S267+T267+U267,AE1:AF216,2)))</f>
        <v>#DIV/0!</v>
      </c>
    </row>
    <row r="268" spans="1:29" ht="12.75">
      <c r="A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Q268" s="21" t="e">
        <f t="shared" si="36"/>
        <v>#DIV/0!</v>
      </c>
      <c r="R268" s="21" t="e">
        <f t="shared" si="37"/>
        <v>#DIV/0!</v>
      </c>
      <c r="S268" s="15" t="e">
        <f t="shared" si="38"/>
        <v>#DIV/0!</v>
      </c>
      <c r="T268" s="15" t="e">
        <f t="shared" si="39"/>
        <v>#DIV/0!</v>
      </c>
      <c r="U268" s="15" t="e">
        <f t="shared" si="40"/>
        <v>#DIV/0!</v>
      </c>
      <c r="W268" s="23" t="e">
        <f t="shared" si="41"/>
        <v>#DIV/0!</v>
      </c>
      <c r="X268" s="23" t="e">
        <f t="shared" si="42"/>
        <v>#DIV/0!</v>
      </c>
      <c r="Y268" s="23" t="e">
        <f t="shared" si="43"/>
        <v>#DIV/0!</v>
      </c>
      <c r="Z268" s="23" t="e">
        <f t="shared" si="44"/>
        <v>#DIV/0!</v>
      </c>
      <c r="AA268" s="23" t="e">
        <f>IF(S268&lt;1,"",VLOOKUP(S268,AE1:AF216,2))</f>
        <v>#DIV/0!</v>
      </c>
      <c r="AB268" s="23" t="e">
        <f>IF(T268&lt;1,"",(VLOOKUP(S268+T268,AE1:AF216,2)))</f>
        <v>#DIV/0!</v>
      </c>
      <c r="AC268" s="23" t="e">
        <f>IF(U268&lt;1,"",(VLOOKUP(S268+T268+U268,AE1:AF216,2)))</f>
        <v>#DIV/0!</v>
      </c>
    </row>
    <row r="269" spans="1:29" ht="12.75">
      <c r="A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Q269" s="21" t="e">
        <f t="shared" si="36"/>
        <v>#DIV/0!</v>
      </c>
      <c r="R269" s="21" t="e">
        <f t="shared" si="37"/>
        <v>#DIV/0!</v>
      </c>
      <c r="S269" s="15" t="e">
        <f t="shared" si="38"/>
        <v>#DIV/0!</v>
      </c>
      <c r="T269" s="15" t="e">
        <f t="shared" si="39"/>
        <v>#DIV/0!</v>
      </c>
      <c r="U269" s="15" t="e">
        <f t="shared" si="40"/>
        <v>#DIV/0!</v>
      </c>
      <c r="W269" s="23" t="e">
        <f t="shared" si="41"/>
        <v>#DIV/0!</v>
      </c>
      <c r="X269" s="23" t="e">
        <f t="shared" si="42"/>
        <v>#DIV/0!</v>
      </c>
      <c r="Y269" s="23" t="e">
        <f t="shared" si="43"/>
        <v>#DIV/0!</v>
      </c>
      <c r="Z269" s="23" t="e">
        <f t="shared" si="44"/>
        <v>#DIV/0!</v>
      </c>
      <c r="AA269" s="23" t="e">
        <f>IF(S269&lt;1,"",VLOOKUP(S269,AE1:AF216,2))</f>
        <v>#DIV/0!</v>
      </c>
      <c r="AB269" s="23" t="e">
        <f>IF(T269&lt;1,"",(VLOOKUP(S269+T269,AE1:AF216,2)))</f>
        <v>#DIV/0!</v>
      </c>
      <c r="AC269" s="23" t="e">
        <f>IF(U269&lt;1,"",(VLOOKUP(S269+T269+U269,AE1:AF216,2)))</f>
        <v>#DIV/0!</v>
      </c>
    </row>
    <row r="270" spans="1:29" ht="12.75">
      <c r="A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Q270" s="21" t="e">
        <f t="shared" si="36"/>
        <v>#DIV/0!</v>
      </c>
      <c r="R270" s="21" t="e">
        <f t="shared" si="37"/>
        <v>#DIV/0!</v>
      </c>
      <c r="S270" s="15" t="e">
        <f t="shared" si="38"/>
        <v>#DIV/0!</v>
      </c>
      <c r="T270" s="15" t="e">
        <f t="shared" si="39"/>
        <v>#DIV/0!</v>
      </c>
      <c r="U270" s="15" t="e">
        <f t="shared" si="40"/>
        <v>#DIV/0!</v>
      </c>
      <c r="W270" s="23" t="e">
        <f t="shared" si="41"/>
        <v>#DIV/0!</v>
      </c>
      <c r="X270" s="23" t="e">
        <f t="shared" si="42"/>
        <v>#DIV/0!</v>
      </c>
      <c r="Y270" s="23" t="e">
        <f t="shared" si="43"/>
        <v>#DIV/0!</v>
      </c>
      <c r="Z270" s="23" t="e">
        <f t="shared" si="44"/>
        <v>#DIV/0!</v>
      </c>
      <c r="AA270" s="23" t="e">
        <f>IF(S270&lt;1,"",VLOOKUP(S270,AE1:AF216,2))</f>
        <v>#DIV/0!</v>
      </c>
      <c r="AB270" s="23" t="e">
        <f>IF(T270&lt;1,"",(VLOOKUP(S270+T270,AE1:AF216,2)))</f>
        <v>#DIV/0!</v>
      </c>
      <c r="AC270" s="23" t="e">
        <f>IF(U270&lt;1,"",(VLOOKUP(S270+T270+U270,AE1:AF216,2)))</f>
        <v>#DIV/0!</v>
      </c>
    </row>
    <row r="271" spans="1:29" ht="12.75">
      <c r="A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Q271" s="21" t="e">
        <f t="shared" si="36"/>
        <v>#DIV/0!</v>
      </c>
      <c r="R271" s="21" t="e">
        <f t="shared" si="37"/>
        <v>#DIV/0!</v>
      </c>
      <c r="S271" s="15" t="e">
        <f t="shared" si="38"/>
        <v>#DIV/0!</v>
      </c>
      <c r="T271" s="15" t="e">
        <f t="shared" si="39"/>
        <v>#DIV/0!</v>
      </c>
      <c r="U271" s="15" t="e">
        <f t="shared" si="40"/>
        <v>#DIV/0!</v>
      </c>
      <c r="W271" s="23" t="e">
        <f t="shared" si="41"/>
        <v>#DIV/0!</v>
      </c>
      <c r="X271" s="23" t="e">
        <f t="shared" si="42"/>
        <v>#DIV/0!</v>
      </c>
      <c r="Y271" s="23" t="e">
        <f t="shared" si="43"/>
        <v>#DIV/0!</v>
      </c>
      <c r="Z271" s="23" t="e">
        <f t="shared" si="44"/>
        <v>#DIV/0!</v>
      </c>
      <c r="AA271" s="23" t="e">
        <f>IF(S271&lt;1,"",VLOOKUP(S271,AE1:AF216,2))</f>
        <v>#DIV/0!</v>
      </c>
      <c r="AB271" s="23" t="e">
        <f>IF(T271&lt;1,"",(VLOOKUP(S271+T271,AE1:AF216,2)))</f>
        <v>#DIV/0!</v>
      </c>
      <c r="AC271" s="23" t="e">
        <f>IF(U271&lt;1,"",(VLOOKUP(S271+T271+U271,AE1:AF216,2)))</f>
        <v>#DIV/0!</v>
      </c>
    </row>
    <row r="272" spans="1:29" ht="12.75">
      <c r="A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Q272" s="21" t="e">
        <f t="shared" si="36"/>
        <v>#DIV/0!</v>
      </c>
      <c r="R272" s="21" t="e">
        <f t="shared" si="37"/>
        <v>#DIV/0!</v>
      </c>
      <c r="S272" s="15" t="e">
        <f t="shared" si="38"/>
        <v>#DIV/0!</v>
      </c>
      <c r="T272" s="15" t="e">
        <f t="shared" si="39"/>
        <v>#DIV/0!</v>
      </c>
      <c r="U272" s="15" t="e">
        <f t="shared" si="40"/>
        <v>#DIV/0!</v>
      </c>
      <c r="W272" s="23" t="e">
        <f t="shared" si="41"/>
        <v>#DIV/0!</v>
      </c>
      <c r="X272" s="23" t="e">
        <f t="shared" si="42"/>
        <v>#DIV/0!</v>
      </c>
      <c r="Y272" s="23" t="e">
        <f t="shared" si="43"/>
        <v>#DIV/0!</v>
      </c>
      <c r="Z272" s="23" t="e">
        <f t="shared" si="44"/>
        <v>#DIV/0!</v>
      </c>
      <c r="AA272" s="23" t="e">
        <f>IF(S272&lt;1,"",VLOOKUP(S272,AE1:AF216,2))</f>
        <v>#DIV/0!</v>
      </c>
      <c r="AB272" s="23" t="e">
        <f>IF(T272&lt;1,"",(VLOOKUP(S272+T272,AE1:AF216,2)))</f>
        <v>#DIV/0!</v>
      </c>
      <c r="AC272" s="23" t="e">
        <f>IF(U272&lt;1,"",(VLOOKUP(S272+T272+U272,AE1:AF216,2)))</f>
        <v>#DIV/0!</v>
      </c>
    </row>
    <row r="273" spans="1:29" ht="12.75">
      <c r="A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Q273" s="21" t="e">
        <f t="shared" si="36"/>
        <v>#DIV/0!</v>
      </c>
      <c r="R273" s="21" t="e">
        <f t="shared" si="37"/>
        <v>#DIV/0!</v>
      </c>
      <c r="S273" s="15" t="e">
        <f t="shared" si="38"/>
        <v>#DIV/0!</v>
      </c>
      <c r="T273" s="15" t="e">
        <f t="shared" si="39"/>
        <v>#DIV/0!</v>
      </c>
      <c r="U273" s="15" t="e">
        <f t="shared" si="40"/>
        <v>#DIV/0!</v>
      </c>
      <c r="W273" s="23" t="e">
        <f t="shared" si="41"/>
        <v>#DIV/0!</v>
      </c>
      <c r="X273" s="23" t="e">
        <f t="shared" si="42"/>
        <v>#DIV/0!</v>
      </c>
      <c r="Y273" s="23" t="e">
        <f t="shared" si="43"/>
        <v>#DIV/0!</v>
      </c>
      <c r="Z273" s="23" t="e">
        <f t="shared" si="44"/>
        <v>#DIV/0!</v>
      </c>
      <c r="AA273" s="23" t="e">
        <f>IF(S273&lt;1,"",VLOOKUP(S273,AE1:AF216,2))</f>
        <v>#DIV/0!</v>
      </c>
      <c r="AB273" s="23" t="e">
        <f>IF(T273&lt;1,"",(VLOOKUP(S273+T273,AE1:AF216,2)))</f>
        <v>#DIV/0!</v>
      </c>
      <c r="AC273" s="23" t="e">
        <f>IF(U273&lt;1,"",(VLOOKUP(S273+T273+U273,AE1:AF216,2)))</f>
        <v>#DIV/0!</v>
      </c>
    </row>
    <row r="274" spans="1:29" ht="12.75">
      <c r="A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Q274" s="21" t="e">
        <f t="shared" si="36"/>
        <v>#DIV/0!</v>
      </c>
      <c r="R274" s="21" t="e">
        <f t="shared" si="37"/>
        <v>#DIV/0!</v>
      </c>
      <c r="S274" s="15" t="e">
        <f t="shared" si="38"/>
        <v>#DIV/0!</v>
      </c>
      <c r="T274" s="15" t="e">
        <f t="shared" si="39"/>
        <v>#DIV/0!</v>
      </c>
      <c r="U274" s="15" t="e">
        <f t="shared" si="40"/>
        <v>#DIV/0!</v>
      </c>
      <c r="W274" s="23" t="e">
        <f t="shared" si="41"/>
        <v>#DIV/0!</v>
      </c>
      <c r="X274" s="23" t="e">
        <f t="shared" si="42"/>
        <v>#DIV/0!</v>
      </c>
      <c r="Y274" s="23" t="e">
        <f t="shared" si="43"/>
        <v>#DIV/0!</v>
      </c>
      <c r="Z274" s="23" t="e">
        <f t="shared" si="44"/>
        <v>#DIV/0!</v>
      </c>
      <c r="AA274" s="23" t="e">
        <f>IF(S274&lt;1,"",VLOOKUP(S274,AE1:AF216,2))</f>
        <v>#DIV/0!</v>
      </c>
      <c r="AB274" s="23" t="e">
        <f>IF(T274&lt;1,"",(VLOOKUP(S274+T274,AE1:AF216,2)))</f>
        <v>#DIV/0!</v>
      </c>
      <c r="AC274" s="23" t="e">
        <f>IF(U274&lt;1,"",(VLOOKUP(S274+T274+U274,AE1:AF216,2)))</f>
        <v>#DIV/0!</v>
      </c>
    </row>
    <row r="275" spans="1:29" ht="12.75">
      <c r="A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Q275" s="21" t="e">
        <f t="shared" si="36"/>
        <v>#DIV/0!</v>
      </c>
      <c r="R275" s="21" t="e">
        <f t="shared" si="37"/>
        <v>#DIV/0!</v>
      </c>
      <c r="S275" s="15" t="e">
        <f t="shared" si="38"/>
        <v>#DIV/0!</v>
      </c>
      <c r="T275" s="15" t="e">
        <f t="shared" si="39"/>
        <v>#DIV/0!</v>
      </c>
      <c r="U275" s="15" t="e">
        <f t="shared" si="40"/>
        <v>#DIV/0!</v>
      </c>
      <c r="W275" s="23" t="e">
        <f t="shared" si="41"/>
        <v>#DIV/0!</v>
      </c>
      <c r="X275" s="23" t="e">
        <f t="shared" si="42"/>
        <v>#DIV/0!</v>
      </c>
      <c r="Y275" s="23" t="e">
        <f t="shared" si="43"/>
        <v>#DIV/0!</v>
      </c>
      <c r="Z275" s="23" t="e">
        <f t="shared" si="44"/>
        <v>#DIV/0!</v>
      </c>
      <c r="AA275" s="23" t="e">
        <f>IF(S275&lt;1,"",VLOOKUP(S275,AE1:AF216,2))</f>
        <v>#DIV/0!</v>
      </c>
      <c r="AB275" s="23" t="e">
        <f>IF(T275&lt;1,"",(VLOOKUP(S275+T275,AE1:AF216,2)))</f>
        <v>#DIV/0!</v>
      </c>
      <c r="AC275" s="23" t="e">
        <f>IF(U275&lt;1,"",(VLOOKUP(S275+T275+U275,AE1:AF216,2)))</f>
        <v>#DIV/0!</v>
      </c>
    </row>
    <row r="276" spans="1:29" ht="12.75">
      <c r="A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Q276" s="21" t="e">
        <f t="shared" si="36"/>
        <v>#DIV/0!</v>
      </c>
      <c r="R276" s="21" t="e">
        <f t="shared" si="37"/>
        <v>#DIV/0!</v>
      </c>
      <c r="S276" s="15" t="e">
        <f t="shared" si="38"/>
        <v>#DIV/0!</v>
      </c>
      <c r="T276" s="15" t="e">
        <f t="shared" si="39"/>
        <v>#DIV/0!</v>
      </c>
      <c r="U276" s="15" t="e">
        <f t="shared" si="40"/>
        <v>#DIV/0!</v>
      </c>
      <c r="W276" s="23" t="e">
        <f t="shared" si="41"/>
        <v>#DIV/0!</v>
      </c>
      <c r="X276" s="23" t="e">
        <f t="shared" si="42"/>
        <v>#DIV/0!</v>
      </c>
      <c r="Y276" s="23" t="e">
        <f t="shared" si="43"/>
        <v>#DIV/0!</v>
      </c>
      <c r="Z276" s="23" t="e">
        <f t="shared" si="44"/>
        <v>#DIV/0!</v>
      </c>
      <c r="AA276" s="23" t="e">
        <f>IF(S276&lt;1,"",VLOOKUP(S276,AE1:AF216,2))</f>
        <v>#DIV/0!</v>
      </c>
      <c r="AB276" s="23" t="e">
        <f>IF(T276&lt;1,"",(VLOOKUP(S276+T276,AE1:AF216,2)))</f>
        <v>#DIV/0!</v>
      </c>
      <c r="AC276" s="23" t="e">
        <f>IF(U276&lt;1,"",(VLOOKUP(S276+T276+U276,AE1:AF216,2)))</f>
        <v>#DIV/0!</v>
      </c>
    </row>
    <row r="277" spans="1:29" ht="12.75">
      <c r="A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Q277" s="21" t="e">
        <f t="shared" si="36"/>
        <v>#DIV/0!</v>
      </c>
      <c r="R277" s="21" t="e">
        <f t="shared" si="37"/>
        <v>#DIV/0!</v>
      </c>
      <c r="S277" s="15" t="e">
        <f t="shared" si="38"/>
        <v>#DIV/0!</v>
      </c>
      <c r="T277" s="15" t="e">
        <f t="shared" si="39"/>
        <v>#DIV/0!</v>
      </c>
      <c r="U277" s="15" t="e">
        <f t="shared" si="40"/>
        <v>#DIV/0!</v>
      </c>
      <c r="W277" s="23" t="e">
        <f t="shared" si="41"/>
        <v>#DIV/0!</v>
      </c>
      <c r="X277" s="23" t="e">
        <f t="shared" si="42"/>
        <v>#DIV/0!</v>
      </c>
      <c r="Y277" s="23" t="e">
        <f t="shared" si="43"/>
        <v>#DIV/0!</v>
      </c>
      <c r="Z277" s="23" t="e">
        <f t="shared" si="44"/>
        <v>#DIV/0!</v>
      </c>
      <c r="AA277" s="23" t="e">
        <f>IF(S277&lt;1,"",VLOOKUP(S277,AE1:AF216,2))</f>
        <v>#DIV/0!</v>
      </c>
      <c r="AB277" s="23" t="e">
        <f>IF(T277&lt;1,"",(VLOOKUP(S277+T277,AE1:AF216,2)))</f>
        <v>#DIV/0!</v>
      </c>
      <c r="AC277" s="23" t="e">
        <f>IF(U277&lt;1,"",(VLOOKUP(S277+T277+U277,AE1:AF216,2)))</f>
        <v>#DIV/0!</v>
      </c>
    </row>
    <row r="278" spans="1:29" ht="12.75">
      <c r="A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Q278" s="21" t="e">
        <f t="shared" si="36"/>
        <v>#DIV/0!</v>
      </c>
      <c r="R278" s="21" t="e">
        <f t="shared" si="37"/>
        <v>#DIV/0!</v>
      </c>
      <c r="S278" s="15" t="e">
        <f t="shared" si="38"/>
        <v>#DIV/0!</v>
      </c>
      <c r="T278" s="15" t="e">
        <f t="shared" si="39"/>
        <v>#DIV/0!</v>
      </c>
      <c r="U278" s="15" t="e">
        <f t="shared" si="40"/>
        <v>#DIV/0!</v>
      </c>
      <c r="W278" s="23" t="e">
        <f t="shared" si="41"/>
        <v>#DIV/0!</v>
      </c>
      <c r="X278" s="23" t="e">
        <f t="shared" si="42"/>
        <v>#DIV/0!</v>
      </c>
      <c r="Y278" s="23" t="e">
        <f t="shared" si="43"/>
        <v>#DIV/0!</v>
      </c>
      <c r="Z278" s="23" t="e">
        <f t="shared" si="44"/>
        <v>#DIV/0!</v>
      </c>
      <c r="AA278" s="23" t="e">
        <f>IF(S278&lt;1,"",VLOOKUP(S278,AE1:AF216,2))</f>
        <v>#DIV/0!</v>
      </c>
      <c r="AB278" s="23" t="e">
        <f>IF(T278&lt;1,"",(VLOOKUP(S278+T278,AE1:AF216,2)))</f>
        <v>#DIV/0!</v>
      </c>
      <c r="AC278" s="23" t="e">
        <f>IF(U278&lt;1,"",(VLOOKUP(S278+T278+U278,AE1:AF216,2)))</f>
        <v>#DIV/0!</v>
      </c>
    </row>
    <row r="279" spans="1:29" ht="12.75">
      <c r="A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Q279" s="21" t="e">
        <f t="shared" si="36"/>
        <v>#DIV/0!</v>
      </c>
      <c r="R279" s="21" t="e">
        <f t="shared" si="37"/>
        <v>#DIV/0!</v>
      </c>
      <c r="S279" s="15" t="e">
        <f t="shared" si="38"/>
        <v>#DIV/0!</v>
      </c>
      <c r="T279" s="15" t="e">
        <f t="shared" si="39"/>
        <v>#DIV/0!</v>
      </c>
      <c r="U279" s="15" t="e">
        <f t="shared" si="40"/>
        <v>#DIV/0!</v>
      </c>
      <c r="W279" s="23" t="e">
        <f t="shared" si="41"/>
        <v>#DIV/0!</v>
      </c>
      <c r="X279" s="23" t="e">
        <f t="shared" si="42"/>
        <v>#DIV/0!</v>
      </c>
      <c r="Y279" s="23" t="e">
        <f t="shared" si="43"/>
        <v>#DIV/0!</v>
      </c>
      <c r="Z279" s="23" t="e">
        <f t="shared" si="44"/>
        <v>#DIV/0!</v>
      </c>
      <c r="AA279" s="23" t="e">
        <f>IF(S279&lt;1,"",VLOOKUP(S279,AE1:AF216,2))</f>
        <v>#DIV/0!</v>
      </c>
      <c r="AB279" s="23" t="e">
        <f>IF(T279&lt;1,"",(VLOOKUP(S279+T279,AE1:AF216,2)))</f>
        <v>#DIV/0!</v>
      </c>
      <c r="AC279" s="23" t="e">
        <f>IF(U279&lt;1,"",(VLOOKUP(S279+T279+U279,AE1:AF216,2)))</f>
        <v>#DIV/0!</v>
      </c>
    </row>
    <row r="280" spans="1:29" ht="12.75">
      <c r="A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Q280" s="21" t="e">
        <f t="shared" si="36"/>
        <v>#DIV/0!</v>
      </c>
      <c r="R280" s="21" t="e">
        <f t="shared" si="37"/>
        <v>#DIV/0!</v>
      </c>
      <c r="S280" s="15" t="e">
        <f t="shared" si="38"/>
        <v>#DIV/0!</v>
      </c>
      <c r="T280" s="15" t="e">
        <f t="shared" si="39"/>
        <v>#DIV/0!</v>
      </c>
      <c r="U280" s="15" t="e">
        <f t="shared" si="40"/>
        <v>#DIV/0!</v>
      </c>
      <c r="W280" s="23" t="e">
        <f t="shared" si="41"/>
        <v>#DIV/0!</v>
      </c>
      <c r="X280" s="23" t="e">
        <f t="shared" si="42"/>
        <v>#DIV/0!</v>
      </c>
      <c r="Y280" s="23" t="e">
        <f t="shared" si="43"/>
        <v>#DIV/0!</v>
      </c>
      <c r="Z280" s="23" t="e">
        <f t="shared" si="44"/>
        <v>#DIV/0!</v>
      </c>
      <c r="AA280" s="23" t="e">
        <f>IF(S280&lt;1,"",VLOOKUP(S280,AE1:AF216,2))</f>
        <v>#DIV/0!</v>
      </c>
      <c r="AB280" s="23" t="e">
        <f>IF(T280&lt;1,"",(VLOOKUP(S280+T280,AE1:AF216,2)))</f>
        <v>#DIV/0!</v>
      </c>
      <c r="AC280" s="23" t="e">
        <f>IF(U280&lt;1,"",(VLOOKUP(S280+T280+U280,AE1:AF216,2)))</f>
        <v>#DIV/0!</v>
      </c>
    </row>
    <row r="281" spans="1:29" ht="12.75">
      <c r="A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Q281" s="21" t="e">
        <f t="shared" si="36"/>
        <v>#DIV/0!</v>
      </c>
      <c r="R281" s="21" t="e">
        <f t="shared" si="37"/>
        <v>#DIV/0!</v>
      </c>
      <c r="S281" s="15" t="e">
        <f t="shared" si="38"/>
        <v>#DIV/0!</v>
      </c>
      <c r="T281" s="15" t="e">
        <f t="shared" si="39"/>
        <v>#DIV/0!</v>
      </c>
      <c r="U281" s="15" t="e">
        <f t="shared" si="40"/>
        <v>#DIV/0!</v>
      </c>
      <c r="W281" s="23" t="e">
        <f t="shared" si="41"/>
        <v>#DIV/0!</v>
      </c>
      <c r="X281" s="23" t="e">
        <f t="shared" si="42"/>
        <v>#DIV/0!</v>
      </c>
      <c r="Y281" s="23" t="e">
        <f t="shared" si="43"/>
        <v>#DIV/0!</v>
      </c>
      <c r="Z281" s="23" t="e">
        <f t="shared" si="44"/>
        <v>#DIV/0!</v>
      </c>
      <c r="AA281" s="23" t="e">
        <f>IF(S281&lt;1,"",VLOOKUP(S281,AE1:AF216,2))</f>
        <v>#DIV/0!</v>
      </c>
      <c r="AB281" s="23" t="e">
        <f>IF(T281&lt;1,"",(VLOOKUP(S281+T281,AE1:AF216,2)))</f>
        <v>#DIV/0!</v>
      </c>
      <c r="AC281" s="23" t="e">
        <f>IF(U281&lt;1,"",(VLOOKUP(S281+T281+U281,AE1:AF216,2)))</f>
        <v>#DIV/0!</v>
      </c>
    </row>
    <row r="282" spans="1:29" ht="12.75">
      <c r="A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Q282" s="21" t="e">
        <f t="shared" si="36"/>
        <v>#DIV/0!</v>
      </c>
      <c r="R282" s="21" t="e">
        <f t="shared" si="37"/>
        <v>#DIV/0!</v>
      </c>
      <c r="S282" s="15" t="e">
        <f t="shared" si="38"/>
        <v>#DIV/0!</v>
      </c>
      <c r="T282" s="15" t="e">
        <f t="shared" si="39"/>
        <v>#DIV/0!</v>
      </c>
      <c r="U282" s="15" t="e">
        <f t="shared" si="40"/>
        <v>#DIV/0!</v>
      </c>
      <c r="W282" s="23" t="e">
        <f t="shared" si="41"/>
        <v>#DIV/0!</v>
      </c>
      <c r="X282" s="23" t="e">
        <f t="shared" si="42"/>
        <v>#DIV/0!</v>
      </c>
      <c r="Y282" s="23" t="e">
        <f t="shared" si="43"/>
        <v>#DIV/0!</v>
      </c>
      <c r="Z282" s="23" t="e">
        <f t="shared" si="44"/>
        <v>#DIV/0!</v>
      </c>
      <c r="AA282" s="23" t="e">
        <f>IF(S282&lt;1,"",VLOOKUP(S282,AE1:AF216,2))</f>
        <v>#DIV/0!</v>
      </c>
      <c r="AB282" s="23" t="e">
        <f>IF(T282&lt;1,"",(VLOOKUP(S282+T282,AE1:AF216,2)))</f>
        <v>#DIV/0!</v>
      </c>
      <c r="AC282" s="23" t="e">
        <f>IF(U282&lt;1,"",(VLOOKUP(S282+T282+U282,AE1:AF216,2)))</f>
        <v>#DIV/0!</v>
      </c>
    </row>
    <row r="283" spans="1:29" ht="12.75">
      <c r="A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Q283" s="21" t="e">
        <f t="shared" si="36"/>
        <v>#DIV/0!</v>
      </c>
      <c r="R283" s="21" t="e">
        <f t="shared" si="37"/>
        <v>#DIV/0!</v>
      </c>
      <c r="S283" s="15" t="e">
        <f t="shared" si="38"/>
        <v>#DIV/0!</v>
      </c>
      <c r="T283" s="15" t="e">
        <f t="shared" si="39"/>
        <v>#DIV/0!</v>
      </c>
      <c r="U283" s="15" t="e">
        <f t="shared" si="40"/>
        <v>#DIV/0!</v>
      </c>
      <c r="W283" s="23" t="e">
        <f t="shared" si="41"/>
        <v>#DIV/0!</v>
      </c>
      <c r="X283" s="23" t="e">
        <f t="shared" si="42"/>
        <v>#DIV/0!</v>
      </c>
      <c r="Y283" s="23" t="e">
        <f t="shared" si="43"/>
        <v>#DIV/0!</v>
      </c>
      <c r="Z283" s="23" t="e">
        <f t="shared" si="44"/>
        <v>#DIV/0!</v>
      </c>
      <c r="AA283" s="23" t="e">
        <f>IF(S283&lt;1,"",VLOOKUP(S283,AE1:AF216,2))</f>
        <v>#DIV/0!</v>
      </c>
      <c r="AB283" s="23" t="e">
        <f>IF(T283&lt;1,"",(VLOOKUP(S283+T283,AE1:AF216,2)))</f>
        <v>#DIV/0!</v>
      </c>
      <c r="AC283" s="23" t="e">
        <f>IF(U283&lt;1,"",(VLOOKUP(S283+T283+U283,AE1:AF216,2)))</f>
        <v>#DIV/0!</v>
      </c>
    </row>
    <row r="284" spans="1:29" ht="12.75">
      <c r="A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Q284" s="21" t="e">
        <f t="shared" si="36"/>
        <v>#DIV/0!</v>
      </c>
      <c r="R284" s="21" t="e">
        <f t="shared" si="37"/>
        <v>#DIV/0!</v>
      </c>
      <c r="S284" s="15" t="e">
        <f t="shared" si="38"/>
        <v>#DIV/0!</v>
      </c>
      <c r="T284" s="15" t="e">
        <f t="shared" si="39"/>
        <v>#DIV/0!</v>
      </c>
      <c r="U284" s="15" t="e">
        <f t="shared" si="40"/>
        <v>#DIV/0!</v>
      </c>
      <c r="W284" s="23" t="e">
        <f t="shared" si="41"/>
        <v>#DIV/0!</v>
      </c>
      <c r="X284" s="23" t="e">
        <f t="shared" si="42"/>
        <v>#DIV/0!</v>
      </c>
      <c r="Y284" s="23" t="e">
        <f t="shared" si="43"/>
        <v>#DIV/0!</v>
      </c>
      <c r="Z284" s="23" t="e">
        <f t="shared" si="44"/>
        <v>#DIV/0!</v>
      </c>
      <c r="AA284" s="23" t="e">
        <f>IF(S284&lt;1,"",VLOOKUP(S284,AE1:AF216,2))</f>
        <v>#DIV/0!</v>
      </c>
      <c r="AB284" s="23" t="e">
        <f>IF(T284&lt;1,"",(VLOOKUP(S284+T284,AE1:AF216,2)))</f>
        <v>#DIV/0!</v>
      </c>
      <c r="AC284" s="23" t="e">
        <f>IF(U284&lt;1,"",(VLOOKUP(S284+T284+U284,AE1:AF216,2)))</f>
        <v>#DIV/0!</v>
      </c>
    </row>
    <row r="285" spans="1:29" ht="12.75">
      <c r="A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Q285" s="21" t="e">
        <f t="shared" si="36"/>
        <v>#DIV/0!</v>
      </c>
      <c r="R285" s="21" t="e">
        <f t="shared" si="37"/>
        <v>#DIV/0!</v>
      </c>
      <c r="S285" s="15" t="e">
        <f t="shared" si="38"/>
        <v>#DIV/0!</v>
      </c>
      <c r="T285" s="15" t="e">
        <f t="shared" si="39"/>
        <v>#DIV/0!</v>
      </c>
      <c r="U285" s="15" t="e">
        <f t="shared" si="40"/>
        <v>#DIV/0!</v>
      </c>
      <c r="W285" s="23" t="e">
        <f t="shared" si="41"/>
        <v>#DIV/0!</v>
      </c>
      <c r="X285" s="23" t="e">
        <f t="shared" si="42"/>
        <v>#DIV/0!</v>
      </c>
      <c r="Y285" s="23" t="e">
        <f t="shared" si="43"/>
        <v>#DIV/0!</v>
      </c>
      <c r="Z285" s="23" t="e">
        <f t="shared" si="44"/>
        <v>#DIV/0!</v>
      </c>
      <c r="AA285" s="23" t="e">
        <f>IF(S285&lt;1,"",VLOOKUP(S285,AE1:AF216,2))</f>
        <v>#DIV/0!</v>
      </c>
      <c r="AB285" s="23" t="e">
        <f>IF(T285&lt;1,"",(VLOOKUP(S285+T285,AE1:AF216,2)))</f>
        <v>#DIV/0!</v>
      </c>
      <c r="AC285" s="23" t="e">
        <f>IF(U285&lt;1,"",(VLOOKUP(S285+T285+U285,AE1:AF216,2)))</f>
        <v>#DIV/0!</v>
      </c>
    </row>
    <row r="286" spans="1:29" ht="12.75">
      <c r="A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Q286" s="21" t="e">
        <f t="shared" si="36"/>
        <v>#DIV/0!</v>
      </c>
      <c r="R286" s="21" t="e">
        <f t="shared" si="37"/>
        <v>#DIV/0!</v>
      </c>
      <c r="S286" s="15" t="e">
        <f t="shared" si="38"/>
        <v>#DIV/0!</v>
      </c>
      <c r="T286" s="15" t="e">
        <f t="shared" si="39"/>
        <v>#DIV/0!</v>
      </c>
      <c r="U286" s="15" t="e">
        <f t="shared" si="40"/>
        <v>#DIV/0!</v>
      </c>
      <c r="W286" s="23" t="e">
        <f t="shared" si="41"/>
        <v>#DIV/0!</v>
      </c>
      <c r="X286" s="23" t="e">
        <f t="shared" si="42"/>
        <v>#DIV/0!</v>
      </c>
      <c r="Y286" s="23" t="e">
        <f t="shared" si="43"/>
        <v>#DIV/0!</v>
      </c>
      <c r="Z286" s="23" t="e">
        <f t="shared" si="44"/>
        <v>#DIV/0!</v>
      </c>
      <c r="AA286" s="23" t="e">
        <f>IF(S286&lt;1,"",VLOOKUP(S286,AE1:AF216,2))</f>
        <v>#DIV/0!</v>
      </c>
      <c r="AB286" s="23" t="e">
        <f>IF(T286&lt;1,"",(VLOOKUP(S286+T286,AE1:AF216,2)))</f>
        <v>#DIV/0!</v>
      </c>
      <c r="AC286" s="23" t="e">
        <f>IF(U286&lt;1,"",(VLOOKUP(S286+T286+U286,AE1:AF216,2)))</f>
        <v>#DIV/0!</v>
      </c>
    </row>
    <row r="287" spans="1:29" ht="12.75">
      <c r="A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Q287" s="21" t="e">
        <f t="shared" si="36"/>
        <v>#DIV/0!</v>
      </c>
      <c r="R287" s="21" t="e">
        <f t="shared" si="37"/>
        <v>#DIV/0!</v>
      </c>
      <c r="S287" s="15" t="e">
        <f t="shared" si="38"/>
        <v>#DIV/0!</v>
      </c>
      <c r="T287" s="15" t="e">
        <f t="shared" si="39"/>
        <v>#DIV/0!</v>
      </c>
      <c r="U287" s="15" t="e">
        <f t="shared" si="40"/>
        <v>#DIV/0!</v>
      </c>
      <c r="W287" s="23" t="e">
        <f t="shared" si="41"/>
        <v>#DIV/0!</v>
      </c>
      <c r="X287" s="23" t="e">
        <f t="shared" si="42"/>
        <v>#DIV/0!</v>
      </c>
      <c r="Y287" s="23" t="e">
        <f t="shared" si="43"/>
        <v>#DIV/0!</v>
      </c>
      <c r="Z287" s="23" t="e">
        <f t="shared" si="44"/>
        <v>#DIV/0!</v>
      </c>
      <c r="AA287" s="23" t="e">
        <f>IF(S287&lt;1,"",VLOOKUP(S287,AE1:AF216,2))</f>
        <v>#DIV/0!</v>
      </c>
      <c r="AB287" s="23" t="e">
        <f>IF(T287&lt;1,"",(VLOOKUP(S287+T287,AE1:AF216,2)))</f>
        <v>#DIV/0!</v>
      </c>
      <c r="AC287" s="23" t="e">
        <f>IF(U287&lt;1,"",(VLOOKUP(S287+T287+U287,AE1:AF216,2)))</f>
        <v>#DIV/0!</v>
      </c>
    </row>
    <row r="288" spans="1:29" ht="12.75">
      <c r="A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Q288" s="21" t="e">
        <f t="shared" si="36"/>
        <v>#DIV/0!</v>
      </c>
      <c r="R288" s="21" t="e">
        <f t="shared" si="37"/>
        <v>#DIV/0!</v>
      </c>
      <c r="S288" s="15" t="e">
        <f t="shared" si="38"/>
        <v>#DIV/0!</v>
      </c>
      <c r="T288" s="15" t="e">
        <f t="shared" si="39"/>
        <v>#DIV/0!</v>
      </c>
      <c r="U288" s="15" t="e">
        <f t="shared" si="40"/>
        <v>#DIV/0!</v>
      </c>
      <c r="W288" s="23" t="e">
        <f t="shared" si="41"/>
        <v>#DIV/0!</v>
      </c>
      <c r="X288" s="23" t="e">
        <f t="shared" si="42"/>
        <v>#DIV/0!</v>
      </c>
      <c r="Y288" s="23" t="e">
        <f t="shared" si="43"/>
        <v>#DIV/0!</v>
      </c>
      <c r="Z288" s="23" t="e">
        <f t="shared" si="44"/>
        <v>#DIV/0!</v>
      </c>
      <c r="AA288" s="23" t="e">
        <f>IF(S288&lt;1,"",VLOOKUP(S288,AE1:AF216,2))</f>
        <v>#DIV/0!</v>
      </c>
      <c r="AB288" s="23" t="e">
        <f>IF(T288&lt;1,"",(VLOOKUP(S288+T288,AE1:AF216,2)))</f>
        <v>#DIV/0!</v>
      </c>
      <c r="AC288" s="23" t="e">
        <f>IF(U288&lt;1,"",(VLOOKUP(S288+T288+U288,AE1:AF216,2)))</f>
        <v>#DIV/0!</v>
      </c>
    </row>
    <row r="289" spans="1:29" ht="12.75">
      <c r="A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Q289" s="21" t="e">
        <f t="shared" si="36"/>
        <v>#DIV/0!</v>
      </c>
      <c r="R289" s="21" t="e">
        <f t="shared" si="37"/>
        <v>#DIV/0!</v>
      </c>
      <c r="S289" s="15" t="e">
        <f t="shared" si="38"/>
        <v>#DIV/0!</v>
      </c>
      <c r="T289" s="15" t="e">
        <f t="shared" si="39"/>
        <v>#DIV/0!</v>
      </c>
      <c r="U289" s="15" t="e">
        <f t="shared" si="40"/>
        <v>#DIV/0!</v>
      </c>
      <c r="W289" s="23" t="e">
        <f t="shared" si="41"/>
        <v>#DIV/0!</v>
      </c>
      <c r="X289" s="23" t="e">
        <f t="shared" si="42"/>
        <v>#DIV/0!</v>
      </c>
      <c r="Y289" s="23" t="e">
        <f t="shared" si="43"/>
        <v>#DIV/0!</v>
      </c>
      <c r="Z289" s="23" t="e">
        <f t="shared" si="44"/>
        <v>#DIV/0!</v>
      </c>
      <c r="AA289" s="23" t="e">
        <f>IF(S289&lt;1,"",VLOOKUP(S289,AE1:AF216,2))</f>
        <v>#DIV/0!</v>
      </c>
      <c r="AB289" s="23" t="e">
        <f>IF(T289&lt;1,"",(VLOOKUP(S289+T289,AE1:AF216,2)))</f>
        <v>#DIV/0!</v>
      </c>
      <c r="AC289" s="23" t="e">
        <f>IF(U289&lt;1,"",(VLOOKUP(S289+T289+U289,AE1:AF216,2)))</f>
        <v>#DIV/0!</v>
      </c>
    </row>
    <row r="290" spans="1:29" ht="12.75">
      <c r="A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Q290" s="21" t="e">
        <f t="shared" si="36"/>
        <v>#DIV/0!</v>
      </c>
      <c r="R290" s="21" t="e">
        <f t="shared" si="37"/>
        <v>#DIV/0!</v>
      </c>
      <c r="S290" s="15" t="e">
        <f t="shared" si="38"/>
        <v>#DIV/0!</v>
      </c>
      <c r="T290" s="15" t="e">
        <f t="shared" si="39"/>
        <v>#DIV/0!</v>
      </c>
      <c r="U290" s="15" t="e">
        <f t="shared" si="40"/>
        <v>#DIV/0!</v>
      </c>
      <c r="W290" s="23" t="e">
        <f t="shared" si="41"/>
        <v>#DIV/0!</v>
      </c>
      <c r="X290" s="23" t="e">
        <f t="shared" si="42"/>
        <v>#DIV/0!</v>
      </c>
      <c r="Y290" s="23" t="e">
        <f t="shared" si="43"/>
        <v>#DIV/0!</v>
      </c>
      <c r="Z290" s="23" t="e">
        <f t="shared" si="44"/>
        <v>#DIV/0!</v>
      </c>
      <c r="AA290" s="23" t="e">
        <f>IF(S290&lt;1,"",VLOOKUP(S290,AE1:AF216,2))</f>
        <v>#DIV/0!</v>
      </c>
      <c r="AB290" s="23" t="e">
        <f>IF(T290&lt;1,"",(VLOOKUP(S290+T290,AE1:AF216,2)))</f>
        <v>#DIV/0!</v>
      </c>
      <c r="AC290" s="23" t="e">
        <f>IF(U290&lt;1,"",(VLOOKUP(S290+T290+U290,AE1:AF216,2)))</f>
        <v>#DIV/0!</v>
      </c>
    </row>
    <row r="291" spans="1:29" ht="12.75">
      <c r="A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Q291" s="21" t="e">
        <f t="shared" si="36"/>
        <v>#DIV/0!</v>
      </c>
      <c r="R291" s="21" t="e">
        <f t="shared" si="37"/>
        <v>#DIV/0!</v>
      </c>
      <c r="S291" s="15" t="e">
        <f t="shared" si="38"/>
        <v>#DIV/0!</v>
      </c>
      <c r="T291" s="15" t="e">
        <f t="shared" si="39"/>
        <v>#DIV/0!</v>
      </c>
      <c r="U291" s="15" t="e">
        <f t="shared" si="40"/>
        <v>#DIV/0!</v>
      </c>
      <c r="W291" s="23" t="e">
        <f t="shared" si="41"/>
        <v>#DIV/0!</v>
      </c>
      <c r="X291" s="23" t="e">
        <f t="shared" si="42"/>
        <v>#DIV/0!</v>
      </c>
      <c r="Y291" s="23" t="e">
        <f t="shared" si="43"/>
        <v>#DIV/0!</v>
      </c>
      <c r="Z291" s="23" t="e">
        <f t="shared" si="44"/>
        <v>#DIV/0!</v>
      </c>
      <c r="AA291" s="23" t="e">
        <f>IF(S291&lt;1,"",VLOOKUP(S291,AE1:AF216,2))</f>
        <v>#DIV/0!</v>
      </c>
      <c r="AB291" s="23" t="e">
        <f>IF(T291&lt;1,"",(VLOOKUP(S291+T291,AE1:AF216,2)))</f>
        <v>#DIV/0!</v>
      </c>
      <c r="AC291" s="23" t="e">
        <f>IF(U291&lt;1,"",(VLOOKUP(S291+T291+U291,AE1:AF216,2)))</f>
        <v>#DIV/0!</v>
      </c>
    </row>
    <row r="292" spans="1:29" ht="12.75">
      <c r="A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Q292" s="21" t="e">
        <f t="shared" si="36"/>
        <v>#DIV/0!</v>
      </c>
      <c r="R292" s="21" t="e">
        <f t="shared" si="37"/>
        <v>#DIV/0!</v>
      </c>
      <c r="S292" s="15" t="e">
        <f t="shared" si="38"/>
        <v>#DIV/0!</v>
      </c>
      <c r="T292" s="15" t="e">
        <f t="shared" si="39"/>
        <v>#DIV/0!</v>
      </c>
      <c r="U292" s="15" t="e">
        <f t="shared" si="40"/>
        <v>#DIV/0!</v>
      </c>
      <c r="W292" s="23" t="e">
        <f t="shared" si="41"/>
        <v>#DIV/0!</v>
      </c>
      <c r="X292" s="23" t="e">
        <f t="shared" si="42"/>
        <v>#DIV/0!</v>
      </c>
      <c r="Y292" s="23" t="e">
        <f t="shared" si="43"/>
        <v>#DIV/0!</v>
      </c>
      <c r="Z292" s="23" t="e">
        <f t="shared" si="44"/>
        <v>#DIV/0!</v>
      </c>
      <c r="AA292" s="23" t="e">
        <f>IF(S292&lt;1,"",VLOOKUP(S292,AE1:AF216,2))</f>
        <v>#DIV/0!</v>
      </c>
      <c r="AB292" s="23" t="e">
        <f>IF(T292&lt;1,"",(VLOOKUP(S292+T292,AE1:AF216,2)))</f>
        <v>#DIV/0!</v>
      </c>
      <c r="AC292" s="23" t="e">
        <f>IF(U292&lt;1,"",(VLOOKUP(S292+T292+U292,AE1:AF216,2)))</f>
        <v>#DIV/0!</v>
      </c>
    </row>
    <row r="293" spans="1:29" ht="12.75">
      <c r="A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Q293" s="21" t="e">
        <f t="shared" si="36"/>
        <v>#DIV/0!</v>
      </c>
      <c r="R293" s="21" t="e">
        <f t="shared" si="37"/>
        <v>#DIV/0!</v>
      </c>
      <c r="S293" s="15" t="e">
        <f t="shared" si="38"/>
        <v>#DIV/0!</v>
      </c>
      <c r="T293" s="15" t="e">
        <f t="shared" si="39"/>
        <v>#DIV/0!</v>
      </c>
      <c r="U293" s="15" t="e">
        <f t="shared" si="40"/>
        <v>#DIV/0!</v>
      </c>
      <c r="W293" s="23" t="e">
        <f t="shared" si="41"/>
        <v>#DIV/0!</v>
      </c>
      <c r="X293" s="23" t="e">
        <f t="shared" si="42"/>
        <v>#DIV/0!</v>
      </c>
      <c r="Y293" s="23" t="e">
        <f t="shared" si="43"/>
        <v>#DIV/0!</v>
      </c>
      <c r="Z293" s="23" t="e">
        <f t="shared" si="44"/>
        <v>#DIV/0!</v>
      </c>
      <c r="AA293" s="23" t="e">
        <f>IF(S293&lt;1,"",VLOOKUP(S293,AE1:AF216,2))</f>
        <v>#DIV/0!</v>
      </c>
      <c r="AB293" s="23" t="e">
        <f>IF(T293&lt;1,"",(VLOOKUP(S293+T293,AE1:AF216,2)))</f>
        <v>#DIV/0!</v>
      </c>
      <c r="AC293" s="23" t="e">
        <f>IF(U293&lt;1,"",(VLOOKUP(S293+T293+U293,AE1:AF216,2)))</f>
        <v>#DIV/0!</v>
      </c>
    </row>
    <row r="294" spans="1:29" ht="12.75">
      <c r="A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Q294" s="21" t="e">
        <f t="shared" si="36"/>
        <v>#DIV/0!</v>
      </c>
      <c r="R294" s="21" t="e">
        <f t="shared" si="37"/>
        <v>#DIV/0!</v>
      </c>
      <c r="S294" s="15" t="e">
        <f t="shared" si="38"/>
        <v>#DIV/0!</v>
      </c>
      <c r="T294" s="15" t="e">
        <f t="shared" si="39"/>
        <v>#DIV/0!</v>
      </c>
      <c r="U294" s="15" t="e">
        <f t="shared" si="40"/>
        <v>#DIV/0!</v>
      </c>
      <c r="W294" s="23" t="e">
        <f t="shared" si="41"/>
        <v>#DIV/0!</v>
      </c>
      <c r="X294" s="23" t="e">
        <f t="shared" si="42"/>
        <v>#DIV/0!</v>
      </c>
      <c r="Y294" s="23" t="e">
        <f t="shared" si="43"/>
        <v>#DIV/0!</v>
      </c>
      <c r="Z294" s="23" t="e">
        <f t="shared" si="44"/>
        <v>#DIV/0!</v>
      </c>
      <c r="AA294" s="23" t="e">
        <f>IF(S294&lt;1,"",VLOOKUP(S294,AE1:AF216,2))</f>
        <v>#DIV/0!</v>
      </c>
      <c r="AB294" s="23" t="e">
        <f>IF(T294&lt;1,"",(VLOOKUP(S294+T294,AE1:AF216,2)))</f>
        <v>#DIV/0!</v>
      </c>
      <c r="AC294" s="23" t="e">
        <f>IF(U294&lt;1,"",(VLOOKUP(S294+T294+U294,AE1:AF216,2)))</f>
        <v>#DIV/0!</v>
      </c>
    </row>
    <row r="295" spans="1:29" ht="12.75">
      <c r="A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Q295" s="21" t="e">
        <f t="shared" si="36"/>
        <v>#DIV/0!</v>
      </c>
      <c r="R295" s="21" t="e">
        <f t="shared" si="37"/>
        <v>#DIV/0!</v>
      </c>
      <c r="S295" s="15" t="e">
        <f t="shared" si="38"/>
        <v>#DIV/0!</v>
      </c>
      <c r="T295" s="15" t="e">
        <f t="shared" si="39"/>
        <v>#DIV/0!</v>
      </c>
      <c r="U295" s="15" t="e">
        <f t="shared" si="40"/>
        <v>#DIV/0!</v>
      </c>
      <c r="W295" s="23" t="e">
        <f t="shared" si="41"/>
        <v>#DIV/0!</v>
      </c>
      <c r="X295" s="23" t="e">
        <f t="shared" si="42"/>
        <v>#DIV/0!</v>
      </c>
      <c r="Y295" s="23" t="e">
        <f t="shared" si="43"/>
        <v>#DIV/0!</v>
      </c>
      <c r="Z295" s="23" t="e">
        <f t="shared" si="44"/>
        <v>#DIV/0!</v>
      </c>
      <c r="AA295" s="23" t="e">
        <f>IF(S295&lt;1,"",VLOOKUP(S295,AE1:AF216,2))</f>
        <v>#DIV/0!</v>
      </c>
      <c r="AB295" s="23" t="e">
        <f>IF(T295&lt;1,"",(VLOOKUP(S295+T295,AE1:AF216,2)))</f>
        <v>#DIV/0!</v>
      </c>
      <c r="AC295" s="23" t="e">
        <f>IF(U295&lt;1,"",(VLOOKUP(S295+T295+U295,AE1:AF216,2)))</f>
        <v>#DIV/0!</v>
      </c>
    </row>
    <row r="296" spans="1:29" ht="12.75">
      <c r="A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Q296" s="21" t="e">
        <f t="shared" si="36"/>
        <v>#DIV/0!</v>
      </c>
      <c r="R296" s="21" t="e">
        <f t="shared" si="37"/>
        <v>#DIV/0!</v>
      </c>
      <c r="S296" s="15" t="e">
        <f t="shared" si="38"/>
        <v>#DIV/0!</v>
      </c>
      <c r="T296" s="15" t="e">
        <f t="shared" si="39"/>
        <v>#DIV/0!</v>
      </c>
      <c r="U296" s="15" t="e">
        <f t="shared" si="40"/>
        <v>#DIV/0!</v>
      </c>
      <c r="W296" s="23" t="e">
        <f t="shared" si="41"/>
        <v>#DIV/0!</v>
      </c>
      <c r="X296" s="23" t="e">
        <f t="shared" si="42"/>
        <v>#DIV/0!</v>
      </c>
      <c r="Y296" s="23" t="e">
        <f t="shared" si="43"/>
        <v>#DIV/0!</v>
      </c>
      <c r="Z296" s="23" t="e">
        <f t="shared" si="44"/>
        <v>#DIV/0!</v>
      </c>
      <c r="AA296" s="23" t="e">
        <f>IF(S296&lt;1,"",VLOOKUP(S296,AE1:AF216,2))</f>
        <v>#DIV/0!</v>
      </c>
      <c r="AB296" s="23" t="e">
        <f>IF(T296&lt;1,"",(VLOOKUP(S296+T296,AE1:AF216,2)))</f>
        <v>#DIV/0!</v>
      </c>
      <c r="AC296" s="23" t="e">
        <f>IF(U296&lt;1,"",(VLOOKUP(S296+T296+U296,AE1:AF216,2)))</f>
        <v>#DIV/0!</v>
      </c>
    </row>
    <row r="297" spans="5:30" ht="12.75">
      <c r="E297" s="30"/>
      <c r="F297" s="32"/>
      <c r="G297" s="30"/>
      <c r="H297" s="30"/>
      <c r="I297" s="30"/>
      <c r="J297" s="30"/>
      <c r="K297" s="30"/>
      <c r="L297" s="30"/>
      <c r="N297" s="30"/>
      <c r="O297" s="30"/>
      <c r="P297" s="30"/>
      <c r="Q297" s="21" t="e">
        <f t="shared" si="36"/>
        <v>#DIV/0!</v>
      </c>
      <c r="R297" s="21" t="e">
        <f t="shared" si="37"/>
        <v>#DIV/0!</v>
      </c>
      <c r="S297" s="15" t="e">
        <f t="shared" si="38"/>
        <v>#DIV/0!</v>
      </c>
      <c r="T297" s="15" t="e">
        <f t="shared" si="39"/>
        <v>#DIV/0!</v>
      </c>
      <c r="U297" s="15" t="e">
        <f t="shared" si="40"/>
        <v>#DIV/0!</v>
      </c>
      <c r="W297" s="23" t="e">
        <f t="shared" si="41"/>
        <v>#DIV/0!</v>
      </c>
      <c r="X297" s="23" t="e">
        <f t="shared" si="42"/>
        <v>#DIV/0!</v>
      </c>
      <c r="Y297" s="23" t="e">
        <f t="shared" si="43"/>
        <v>#DIV/0!</v>
      </c>
      <c r="Z297" s="23" t="e">
        <f t="shared" si="44"/>
        <v>#DIV/0!</v>
      </c>
      <c r="AA297" s="23" t="e">
        <f>IF(S297&lt;1,"",VLOOKUP(S297,AE1:AF216,2))</f>
        <v>#DIV/0!</v>
      </c>
      <c r="AB297" s="23" t="e">
        <f>IF(T297&lt;1,"",(VLOOKUP(S297+T297,AE1:AF216,2)))</f>
        <v>#DIV/0!</v>
      </c>
      <c r="AC297" s="23" t="e">
        <f>IF(U297&lt;1,"",(VLOOKUP(S297+T297+U297,AE1:AF216,2)))</f>
        <v>#DIV/0!</v>
      </c>
      <c r="AD297" s="30"/>
    </row>
    <row r="298" spans="17:29" ht="12.75">
      <c r="Q298" s="21" t="e">
        <f t="shared" si="36"/>
        <v>#DIV/0!</v>
      </c>
      <c r="R298" s="21" t="e">
        <f t="shared" si="37"/>
        <v>#DIV/0!</v>
      </c>
      <c r="S298" s="15" t="e">
        <f t="shared" si="38"/>
        <v>#DIV/0!</v>
      </c>
      <c r="T298" s="15" t="e">
        <f t="shared" si="39"/>
        <v>#DIV/0!</v>
      </c>
      <c r="U298" s="15" t="e">
        <f t="shared" si="40"/>
        <v>#DIV/0!</v>
      </c>
      <c r="W298" s="23" t="e">
        <f t="shared" si="41"/>
        <v>#DIV/0!</v>
      </c>
      <c r="X298" s="23" t="e">
        <f t="shared" si="42"/>
        <v>#DIV/0!</v>
      </c>
      <c r="Y298" s="23" t="e">
        <f t="shared" si="43"/>
        <v>#DIV/0!</v>
      </c>
      <c r="Z298" s="23" t="e">
        <f t="shared" si="44"/>
        <v>#DIV/0!</v>
      </c>
      <c r="AA298" s="23" t="e">
        <f>IF(S298&lt;1,"",VLOOKUP(S298,AE1:AF216,2))</f>
        <v>#DIV/0!</v>
      </c>
      <c r="AB298" s="23" t="e">
        <f>IF(T298&lt;1,"",(VLOOKUP(S298+T298,AE1:AF216,2)))</f>
        <v>#DIV/0!</v>
      </c>
      <c r="AC298" s="23" t="e">
        <f>IF(U298&lt;1,"",(VLOOKUP(S298+T298+U298,AE1:AF216,2)))</f>
        <v>#DIV/0!</v>
      </c>
    </row>
    <row r="299" spans="17:29" ht="12.75">
      <c r="Q299" s="21" t="e">
        <f t="shared" si="36"/>
        <v>#DIV/0!</v>
      </c>
      <c r="R299" s="21" t="e">
        <f t="shared" si="37"/>
        <v>#DIV/0!</v>
      </c>
      <c r="S299" s="15" t="e">
        <f t="shared" si="38"/>
        <v>#DIV/0!</v>
      </c>
      <c r="T299" s="15" t="e">
        <f t="shared" si="39"/>
        <v>#DIV/0!</v>
      </c>
      <c r="U299" s="15" t="e">
        <f t="shared" si="40"/>
        <v>#DIV/0!</v>
      </c>
      <c r="W299" s="23" t="e">
        <f t="shared" si="41"/>
        <v>#DIV/0!</v>
      </c>
      <c r="X299" s="23" t="e">
        <f t="shared" si="42"/>
        <v>#DIV/0!</v>
      </c>
      <c r="Y299" s="23" t="e">
        <f t="shared" si="43"/>
        <v>#DIV/0!</v>
      </c>
      <c r="Z299" s="23" t="e">
        <f t="shared" si="44"/>
        <v>#DIV/0!</v>
      </c>
      <c r="AA299" s="23" t="e">
        <f>IF(S299&lt;1,"",VLOOKUP(S299,AE1:AF216,2))</f>
        <v>#DIV/0!</v>
      </c>
      <c r="AB299" s="23" t="e">
        <f>IF(T299&lt;1,"",(VLOOKUP(S299+T299,AE1:AF216,2)))</f>
        <v>#DIV/0!</v>
      </c>
      <c r="AC299" s="23" t="e">
        <f>IF(U299&lt;1,"",(VLOOKUP(S299+T299+U299,AE1:AF216,2)))</f>
        <v>#DIV/0!</v>
      </c>
    </row>
    <row r="300" spans="17:29" ht="12.75">
      <c r="Q300" s="21" t="e">
        <f t="shared" si="36"/>
        <v>#DIV/0!</v>
      </c>
      <c r="R300" s="21" t="e">
        <f t="shared" si="37"/>
        <v>#DIV/0!</v>
      </c>
      <c r="S300" s="15" t="e">
        <f t="shared" si="38"/>
        <v>#DIV/0!</v>
      </c>
      <c r="T300" s="15" t="e">
        <f t="shared" si="39"/>
        <v>#DIV/0!</v>
      </c>
      <c r="U300" s="15" t="e">
        <f t="shared" si="40"/>
        <v>#DIV/0!</v>
      </c>
      <c r="W300" s="23" t="e">
        <f t="shared" si="41"/>
        <v>#DIV/0!</v>
      </c>
      <c r="X300" s="23" t="e">
        <f t="shared" si="42"/>
        <v>#DIV/0!</v>
      </c>
      <c r="Y300" s="23" t="e">
        <f t="shared" si="43"/>
        <v>#DIV/0!</v>
      </c>
      <c r="Z300" s="23" t="e">
        <f t="shared" si="44"/>
        <v>#DIV/0!</v>
      </c>
      <c r="AA300" s="23" t="e">
        <f>IF(S300&lt;1,"",VLOOKUP(S300,AE1:AF216,2))</f>
        <v>#DIV/0!</v>
      </c>
      <c r="AB300" s="23" t="e">
        <f>IF(T300&lt;1,"",(VLOOKUP(S300+T300,AE1:AF216,2)))</f>
        <v>#DIV/0!</v>
      </c>
      <c r="AC300" s="23" t="e">
        <f>IF(U300&lt;1,"",(VLOOKUP(S300+T300+U300,AE1:AF216,2)))</f>
        <v>#DIV/0!</v>
      </c>
    </row>
    <row r="301" spans="17:29" ht="12.75">
      <c r="Q301" s="21" t="e">
        <f t="shared" si="36"/>
        <v>#DIV/0!</v>
      </c>
      <c r="R301" s="21" t="e">
        <f t="shared" si="37"/>
        <v>#DIV/0!</v>
      </c>
      <c r="S301" s="15" t="e">
        <f t="shared" si="38"/>
        <v>#DIV/0!</v>
      </c>
      <c r="T301" s="15" t="e">
        <f t="shared" si="39"/>
        <v>#DIV/0!</v>
      </c>
      <c r="U301" s="15" t="e">
        <f t="shared" si="40"/>
        <v>#DIV/0!</v>
      </c>
      <c r="W301" s="23" t="e">
        <f t="shared" si="41"/>
        <v>#DIV/0!</v>
      </c>
      <c r="X301" s="23" t="e">
        <f t="shared" si="42"/>
        <v>#DIV/0!</v>
      </c>
      <c r="Y301" s="23" t="e">
        <f t="shared" si="43"/>
        <v>#DIV/0!</v>
      </c>
      <c r="Z301" s="23" t="e">
        <f t="shared" si="44"/>
        <v>#DIV/0!</v>
      </c>
      <c r="AA301" s="23" t="e">
        <f>IF(S301&lt;1,"",VLOOKUP(S301,AE1:AF216,2))</f>
        <v>#DIV/0!</v>
      </c>
      <c r="AB301" s="23" t="e">
        <f>IF(T301&lt;1,"",(VLOOKUP(S301+T301,AE1:AF216,2)))</f>
        <v>#DIV/0!</v>
      </c>
      <c r="AC301" s="23" t="e">
        <f>IF(U301&lt;1,"",(VLOOKUP(S301+T301+U301,AE1:AF216,2)))</f>
        <v>#DIV/0!</v>
      </c>
    </row>
    <row r="302" spans="17:29" ht="12.75">
      <c r="Q302" s="21" t="e">
        <f t="shared" si="36"/>
        <v>#DIV/0!</v>
      </c>
      <c r="R302" s="21" t="e">
        <f t="shared" si="37"/>
        <v>#DIV/0!</v>
      </c>
      <c r="S302" s="15" t="e">
        <f t="shared" si="38"/>
        <v>#DIV/0!</v>
      </c>
      <c r="T302" s="15" t="e">
        <f t="shared" si="39"/>
        <v>#DIV/0!</v>
      </c>
      <c r="U302" s="15" t="e">
        <f t="shared" si="40"/>
        <v>#DIV/0!</v>
      </c>
      <c r="W302" s="23" t="e">
        <f t="shared" si="41"/>
        <v>#DIV/0!</v>
      </c>
      <c r="X302" s="23" t="e">
        <f t="shared" si="42"/>
        <v>#DIV/0!</v>
      </c>
      <c r="Y302" s="23" t="e">
        <f t="shared" si="43"/>
        <v>#DIV/0!</v>
      </c>
      <c r="Z302" s="23" t="e">
        <f t="shared" si="44"/>
        <v>#DIV/0!</v>
      </c>
      <c r="AA302" s="23" t="e">
        <f>IF(S302&lt;1,"",VLOOKUP(S302,AE1:AF216,2))</f>
        <v>#DIV/0!</v>
      </c>
      <c r="AB302" s="23" t="e">
        <f>IF(T302&lt;1,"",(VLOOKUP(S302+T302,AE1:AF216,2)))</f>
        <v>#DIV/0!</v>
      </c>
      <c r="AC302" s="23" t="e">
        <f>IF(U302&lt;1,"",(VLOOKUP(S302+T302+U302,AE1:AF216,2)))</f>
        <v>#DIV/0!</v>
      </c>
    </row>
    <row r="303" spans="17:29" ht="12.75">
      <c r="Q303" s="21" t="e">
        <f t="shared" si="36"/>
        <v>#DIV/0!</v>
      </c>
      <c r="R303" s="21" t="e">
        <f t="shared" si="37"/>
        <v>#DIV/0!</v>
      </c>
      <c r="S303" s="15" t="e">
        <f t="shared" si="38"/>
        <v>#DIV/0!</v>
      </c>
      <c r="T303" s="15" t="e">
        <f t="shared" si="39"/>
        <v>#DIV/0!</v>
      </c>
      <c r="U303" s="15" t="e">
        <f t="shared" si="40"/>
        <v>#DIV/0!</v>
      </c>
      <c r="W303" s="23" t="e">
        <f t="shared" si="41"/>
        <v>#DIV/0!</v>
      </c>
      <c r="X303" s="23" t="e">
        <f t="shared" si="42"/>
        <v>#DIV/0!</v>
      </c>
      <c r="Y303" s="23" t="e">
        <f t="shared" si="43"/>
        <v>#DIV/0!</v>
      </c>
      <c r="Z303" s="23" t="e">
        <f t="shared" si="44"/>
        <v>#DIV/0!</v>
      </c>
      <c r="AA303" s="23" t="e">
        <f>IF(S303&lt;1,"",VLOOKUP(S303,AE1:AF216,2))</f>
        <v>#DIV/0!</v>
      </c>
      <c r="AB303" s="23" t="e">
        <f>IF(T303&lt;1,"",(VLOOKUP(S303+T303,AE1:AF216,2)))</f>
        <v>#DIV/0!</v>
      </c>
      <c r="AC303" s="23" t="e">
        <f>IF(U303&lt;1,"",(VLOOKUP(S303+T303+U303,AE1:AF216,2)))</f>
        <v>#DIV/0!</v>
      </c>
    </row>
    <row r="304" spans="17:29" ht="12.75">
      <c r="Q304" s="21" t="e">
        <f t="shared" si="36"/>
        <v>#DIV/0!</v>
      </c>
      <c r="R304" s="21" t="e">
        <f t="shared" si="37"/>
        <v>#DIV/0!</v>
      </c>
      <c r="S304" s="15" t="e">
        <f t="shared" si="38"/>
        <v>#DIV/0!</v>
      </c>
      <c r="T304" s="15" t="e">
        <f t="shared" si="39"/>
        <v>#DIV/0!</v>
      </c>
      <c r="U304" s="15" t="e">
        <f t="shared" si="40"/>
        <v>#DIV/0!</v>
      </c>
      <c r="W304" s="23" t="e">
        <f t="shared" si="41"/>
        <v>#DIV/0!</v>
      </c>
      <c r="X304" s="23" t="e">
        <f t="shared" si="42"/>
        <v>#DIV/0!</v>
      </c>
      <c r="Y304" s="23" t="e">
        <f t="shared" si="43"/>
        <v>#DIV/0!</v>
      </c>
      <c r="Z304" s="23" t="e">
        <f t="shared" si="44"/>
        <v>#DIV/0!</v>
      </c>
      <c r="AA304" s="23" t="e">
        <f>IF(S304&lt;1,"",VLOOKUP(S304,AE1:AF216,2))</f>
        <v>#DIV/0!</v>
      </c>
      <c r="AB304" s="23" t="e">
        <f>IF(T304&lt;1,"",(VLOOKUP(S304+T304,AE1:AF216,2)))</f>
        <v>#DIV/0!</v>
      </c>
      <c r="AC304" s="23" t="e">
        <f>IF(U304&lt;1,"",(VLOOKUP(S304+T304+U304,AE1:AF216,2)))</f>
        <v>#DIV/0!</v>
      </c>
    </row>
    <row r="305" spans="17:29" ht="12.75">
      <c r="Q305" s="21" t="e">
        <f t="shared" si="36"/>
        <v>#DIV/0!</v>
      </c>
      <c r="R305" s="21" t="e">
        <f t="shared" si="37"/>
        <v>#DIV/0!</v>
      </c>
      <c r="S305" s="15" t="e">
        <f t="shared" si="38"/>
        <v>#DIV/0!</v>
      </c>
      <c r="T305" s="15" t="e">
        <f t="shared" si="39"/>
        <v>#DIV/0!</v>
      </c>
      <c r="U305" s="15" t="e">
        <f t="shared" si="40"/>
        <v>#DIV/0!</v>
      </c>
      <c r="W305" s="23" t="e">
        <f t="shared" si="41"/>
        <v>#DIV/0!</v>
      </c>
      <c r="X305" s="23" t="e">
        <f t="shared" si="42"/>
        <v>#DIV/0!</v>
      </c>
      <c r="Y305" s="23" t="e">
        <f t="shared" si="43"/>
        <v>#DIV/0!</v>
      </c>
      <c r="Z305" s="23" t="e">
        <f t="shared" si="44"/>
        <v>#DIV/0!</v>
      </c>
      <c r="AA305" s="23" t="e">
        <f>IF(S305&lt;1,"",VLOOKUP(S305,AE1:AF216,2))</f>
        <v>#DIV/0!</v>
      </c>
      <c r="AB305" s="23" t="e">
        <f>IF(T305&lt;1,"",(VLOOKUP(S305+T305,AE1:AF216,2)))</f>
        <v>#DIV/0!</v>
      </c>
      <c r="AC305" s="23" t="e">
        <f>IF(U305&lt;1,"",(VLOOKUP(S305+T305+U305,AE1:AF216,2)))</f>
        <v>#DIV/0!</v>
      </c>
    </row>
    <row r="306" spans="17:29" ht="12.75">
      <c r="Q306" s="21" t="e">
        <f t="shared" si="36"/>
        <v>#DIV/0!</v>
      </c>
      <c r="R306" s="21" t="e">
        <f t="shared" si="37"/>
        <v>#DIV/0!</v>
      </c>
      <c r="S306" s="15" t="e">
        <f t="shared" si="38"/>
        <v>#DIV/0!</v>
      </c>
      <c r="T306" s="15" t="e">
        <f t="shared" si="39"/>
        <v>#DIV/0!</v>
      </c>
      <c r="U306" s="15" t="e">
        <f t="shared" si="40"/>
        <v>#DIV/0!</v>
      </c>
      <c r="W306" s="23" t="e">
        <f t="shared" si="41"/>
        <v>#DIV/0!</v>
      </c>
      <c r="X306" s="23" t="e">
        <f t="shared" si="42"/>
        <v>#DIV/0!</v>
      </c>
      <c r="Y306" s="23" t="e">
        <f t="shared" si="43"/>
        <v>#DIV/0!</v>
      </c>
      <c r="Z306" s="23" t="e">
        <f t="shared" si="44"/>
        <v>#DIV/0!</v>
      </c>
      <c r="AA306" s="23" t="e">
        <f>IF(S306&lt;1,"",VLOOKUP(S306,AE1:AF216,2))</f>
        <v>#DIV/0!</v>
      </c>
      <c r="AB306" s="23" t="e">
        <f>IF(T306&lt;1,"",(VLOOKUP(S306+T306,AE1:AF216,2)))</f>
        <v>#DIV/0!</v>
      </c>
      <c r="AC306" s="23" t="e">
        <f>IF(U306&lt;1,"",(VLOOKUP(S306+T306+U306,AE1:AF216,2)))</f>
        <v>#DIV/0!</v>
      </c>
    </row>
    <row r="307" spans="17:29" ht="12.75">
      <c r="Q307" s="21" t="e">
        <f t="shared" si="36"/>
        <v>#DIV/0!</v>
      </c>
      <c r="R307" s="21" t="e">
        <f t="shared" si="37"/>
        <v>#DIV/0!</v>
      </c>
      <c r="S307" s="15" t="e">
        <f t="shared" si="38"/>
        <v>#DIV/0!</v>
      </c>
      <c r="T307" s="15" t="e">
        <f t="shared" si="39"/>
        <v>#DIV/0!</v>
      </c>
      <c r="U307" s="15" t="e">
        <f t="shared" si="40"/>
        <v>#DIV/0!</v>
      </c>
      <c r="W307" s="23" t="e">
        <f t="shared" si="41"/>
        <v>#DIV/0!</v>
      </c>
      <c r="X307" s="23" t="e">
        <f t="shared" si="42"/>
        <v>#DIV/0!</v>
      </c>
      <c r="Y307" s="23" t="e">
        <f t="shared" si="43"/>
        <v>#DIV/0!</v>
      </c>
      <c r="Z307" s="23" t="e">
        <f t="shared" si="44"/>
        <v>#DIV/0!</v>
      </c>
      <c r="AA307" s="23" t="e">
        <f>IF(S307&lt;1,"",VLOOKUP(S307,AE1:AF216,2))</f>
        <v>#DIV/0!</v>
      </c>
      <c r="AB307" s="23" t="e">
        <f>IF(T307&lt;1,"",(VLOOKUP(S307+T307,AE1:AF216,2)))</f>
        <v>#DIV/0!</v>
      </c>
      <c r="AC307" s="23" t="e">
        <f>IF(U307&lt;1,"",(VLOOKUP(S307+T307+U307,AE1:AF216,2)))</f>
        <v>#DIV/0!</v>
      </c>
    </row>
    <row r="308" spans="17:29" ht="12.75">
      <c r="Q308" s="21" t="e">
        <f t="shared" si="36"/>
        <v>#DIV/0!</v>
      </c>
      <c r="R308" s="21" t="e">
        <f t="shared" si="37"/>
        <v>#DIV/0!</v>
      </c>
      <c r="S308" s="15" t="e">
        <f t="shared" si="38"/>
        <v>#DIV/0!</v>
      </c>
      <c r="T308" s="15" t="e">
        <f t="shared" si="39"/>
        <v>#DIV/0!</v>
      </c>
      <c r="U308" s="15" t="e">
        <f t="shared" si="40"/>
        <v>#DIV/0!</v>
      </c>
      <c r="W308" s="23" t="e">
        <f t="shared" si="41"/>
        <v>#DIV/0!</v>
      </c>
      <c r="X308" s="23" t="e">
        <f t="shared" si="42"/>
        <v>#DIV/0!</v>
      </c>
      <c r="Y308" s="23" t="e">
        <f t="shared" si="43"/>
        <v>#DIV/0!</v>
      </c>
      <c r="Z308" s="23" t="e">
        <f t="shared" si="44"/>
        <v>#DIV/0!</v>
      </c>
      <c r="AA308" s="23" t="e">
        <f>IF(S308&lt;1,"",VLOOKUP(S308,AE1:AF216,2))</f>
        <v>#DIV/0!</v>
      </c>
      <c r="AB308" s="23" t="e">
        <f>IF(T308&lt;1,"",(VLOOKUP(S308+T308,AE1:AF216,2)))</f>
        <v>#DIV/0!</v>
      </c>
      <c r="AC308" s="23" t="e">
        <f>IF(U308&lt;1,"",(VLOOKUP(S308+T308+U308,AE1:AF216,2)))</f>
        <v>#DIV/0!</v>
      </c>
    </row>
    <row r="309" spans="17:29" ht="12.75">
      <c r="Q309" s="21" t="e">
        <f t="shared" si="36"/>
        <v>#DIV/0!</v>
      </c>
      <c r="R309" s="21" t="e">
        <f t="shared" si="37"/>
        <v>#DIV/0!</v>
      </c>
      <c r="S309" s="15" t="e">
        <f t="shared" si="38"/>
        <v>#DIV/0!</v>
      </c>
      <c r="T309" s="15" t="e">
        <f t="shared" si="39"/>
        <v>#DIV/0!</v>
      </c>
      <c r="U309" s="15" t="e">
        <f t="shared" si="40"/>
        <v>#DIV/0!</v>
      </c>
      <c r="W309" s="23" t="e">
        <f t="shared" si="41"/>
        <v>#DIV/0!</v>
      </c>
      <c r="X309" s="23" t="e">
        <f t="shared" si="42"/>
        <v>#DIV/0!</v>
      </c>
      <c r="Y309" s="23" t="e">
        <f t="shared" si="43"/>
        <v>#DIV/0!</v>
      </c>
      <c r="Z309" s="23" t="e">
        <f t="shared" si="44"/>
        <v>#DIV/0!</v>
      </c>
      <c r="AA309" s="23" t="e">
        <f>IF(S309&lt;1,"",VLOOKUP(S309,AE1:AF216,2))</f>
        <v>#DIV/0!</v>
      </c>
      <c r="AB309" s="23" t="e">
        <f>IF(T309&lt;1,"",(VLOOKUP(S309+T309,AE1:AF216,2)))</f>
        <v>#DIV/0!</v>
      </c>
      <c r="AC309" s="23" t="e">
        <f>IF(U309&lt;1,"",(VLOOKUP(S309+T309+U309,AE1:AF216,2)))</f>
        <v>#DIV/0!</v>
      </c>
    </row>
    <row r="310" spans="17:29" ht="12.75">
      <c r="Q310" s="21" t="e">
        <f t="shared" si="36"/>
        <v>#DIV/0!</v>
      </c>
      <c r="R310" s="21" t="e">
        <f t="shared" si="37"/>
        <v>#DIV/0!</v>
      </c>
      <c r="S310" s="15" t="e">
        <f t="shared" si="38"/>
        <v>#DIV/0!</v>
      </c>
      <c r="T310" s="15" t="e">
        <f t="shared" si="39"/>
        <v>#DIV/0!</v>
      </c>
      <c r="U310" s="15" t="e">
        <f t="shared" si="40"/>
        <v>#DIV/0!</v>
      </c>
      <c r="W310" s="23" t="e">
        <f t="shared" si="41"/>
        <v>#DIV/0!</v>
      </c>
      <c r="X310" s="23" t="e">
        <f t="shared" si="42"/>
        <v>#DIV/0!</v>
      </c>
      <c r="Y310" s="23" t="e">
        <f t="shared" si="43"/>
        <v>#DIV/0!</v>
      </c>
      <c r="Z310" s="23" t="e">
        <f t="shared" si="44"/>
        <v>#DIV/0!</v>
      </c>
      <c r="AA310" s="23" t="e">
        <f>IF(S310&lt;1,"",VLOOKUP(S310,AE1:AF216,2))</f>
        <v>#DIV/0!</v>
      </c>
      <c r="AB310" s="23" t="e">
        <f>IF(T310&lt;1,"",(VLOOKUP(S310+T310,AE1:AF216,2)))</f>
        <v>#DIV/0!</v>
      </c>
      <c r="AC310" s="23" t="e">
        <f>IF(U310&lt;1,"",(VLOOKUP(S310+T310+U310,AE1:AF216,2)))</f>
        <v>#DIV/0!</v>
      </c>
    </row>
    <row r="311" spans="17:29" ht="12.75">
      <c r="Q311" s="21" t="e">
        <f t="shared" si="36"/>
        <v>#DIV/0!</v>
      </c>
      <c r="R311" s="21" t="e">
        <f t="shared" si="37"/>
        <v>#DIV/0!</v>
      </c>
      <c r="S311" s="15" t="e">
        <f t="shared" si="38"/>
        <v>#DIV/0!</v>
      </c>
      <c r="T311" s="15" t="e">
        <f t="shared" si="39"/>
        <v>#DIV/0!</v>
      </c>
      <c r="U311" s="15" t="e">
        <f t="shared" si="40"/>
        <v>#DIV/0!</v>
      </c>
      <c r="W311" s="23" t="e">
        <f t="shared" si="41"/>
        <v>#DIV/0!</v>
      </c>
      <c r="X311" s="23" t="e">
        <f t="shared" si="42"/>
        <v>#DIV/0!</v>
      </c>
      <c r="Y311" s="23" t="e">
        <f t="shared" si="43"/>
        <v>#DIV/0!</v>
      </c>
      <c r="Z311" s="23" t="e">
        <f t="shared" si="44"/>
        <v>#DIV/0!</v>
      </c>
      <c r="AA311" s="23" t="e">
        <f>IF(S311&lt;1,"",VLOOKUP(S311,AE1:AF216,2))</f>
        <v>#DIV/0!</v>
      </c>
      <c r="AB311" s="23" t="e">
        <f>IF(T311&lt;1,"",(VLOOKUP(S311+T311,AE1:AF216,2)))</f>
        <v>#DIV/0!</v>
      </c>
      <c r="AC311" s="23" t="e">
        <f>IF(U311&lt;1,"",(VLOOKUP(S311+T311+U311,AE1:AF216,2)))</f>
        <v>#DIV/0!</v>
      </c>
    </row>
    <row r="312" spans="17:29" ht="12.75">
      <c r="Q312" s="21" t="e">
        <f t="shared" si="36"/>
        <v>#DIV/0!</v>
      </c>
      <c r="R312" s="21" t="e">
        <f t="shared" si="37"/>
        <v>#DIV/0!</v>
      </c>
      <c r="S312" s="15" t="e">
        <f t="shared" si="38"/>
        <v>#DIV/0!</v>
      </c>
      <c r="T312" s="15" t="e">
        <f t="shared" si="39"/>
        <v>#DIV/0!</v>
      </c>
      <c r="U312" s="15" t="e">
        <f t="shared" si="40"/>
        <v>#DIV/0!</v>
      </c>
      <c r="W312" s="23" t="e">
        <f t="shared" si="41"/>
        <v>#DIV/0!</v>
      </c>
      <c r="X312" s="23" t="e">
        <f t="shared" si="42"/>
        <v>#DIV/0!</v>
      </c>
      <c r="Y312" s="23" t="e">
        <f t="shared" si="43"/>
        <v>#DIV/0!</v>
      </c>
      <c r="Z312" s="23" t="e">
        <f t="shared" si="44"/>
        <v>#DIV/0!</v>
      </c>
      <c r="AA312" s="23" t="e">
        <f>IF(S312&lt;1,"",VLOOKUP(S312,AE1:AF216,2))</f>
        <v>#DIV/0!</v>
      </c>
      <c r="AB312" s="23" t="e">
        <f>IF(T312&lt;1,"",(VLOOKUP(S312+T312,AE1:AF216,2)))</f>
        <v>#DIV/0!</v>
      </c>
      <c r="AC312" s="23" t="e">
        <f>IF(U312&lt;1,"",(VLOOKUP(S312+T312+U312,AE1:AF216,2)))</f>
        <v>#DIV/0!</v>
      </c>
    </row>
    <row r="313" spans="17:29" ht="12.75">
      <c r="Q313" s="21" t="e">
        <f t="shared" si="36"/>
        <v>#DIV/0!</v>
      </c>
      <c r="R313" s="21" t="e">
        <f t="shared" si="37"/>
        <v>#DIV/0!</v>
      </c>
      <c r="S313" s="15" t="e">
        <f t="shared" si="38"/>
        <v>#DIV/0!</v>
      </c>
      <c r="T313" s="15" t="e">
        <f t="shared" si="39"/>
        <v>#DIV/0!</v>
      </c>
      <c r="U313" s="15" t="e">
        <f t="shared" si="40"/>
        <v>#DIV/0!</v>
      </c>
      <c r="W313" s="23" t="e">
        <f t="shared" si="41"/>
        <v>#DIV/0!</v>
      </c>
      <c r="X313" s="23" t="e">
        <f t="shared" si="42"/>
        <v>#DIV/0!</v>
      </c>
      <c r="Y313" s="23" t="e">
        <f t="shared" si="43"/>
        <v>#DIV/0!</v>
      </c>
      <c r="Z313" s="23" t="e">
        <f t="shared" si="44"/>
        <v>#DIV/0!</v>
      </c>
      <c r="AA313" s="23" t="e">
        <f>IF(S313&lt;1,"",VLOOKUP(S313,AE1:AF216,2))</f>
        <v>#DIV/0!</v>
      </c>
      <c r="AB313" s="23" t="e">
        <f>IF(T313&lt;1,"",(VLOOKUP(S313+T313,AE1:AF216,2)))</f>
        <v>#DIV/0!</v>
      </c>
      <c r="AC313" s="23" t="e">
        <f>IF(U313&lt;1,"",(VLOOKUP(S313+T313+U313,AE1:AF216,2)))</f>
        <v>#DIV/0!</v>
      </c>
    </row>
    <row r="314" spans="17:29" ht="12.75">
      <c r="Q314" s="21" t="e">
        <f t="shared" si="36"/>
        <v>#DIV/0!</v>
      </c>
      <c r="R314" s="21" t="e">
        <f t="shared" si="37"/>
        <v>#DIV/0!</v>
      </c>
      <c r="S314" s="15" t="e">
        <f t="shared" si="38"/>
        <v>#DIV/0!</v>
      </c>
      <c r="T314" s="15" t="e">
        <f t="shared" si="39"/>
        <v>#DIV/0!</v>
      </c>
      <c r="U314" s="15" t="e">
        <f t="shared" si="40"/>
        <v>#DIV/0!</v>
      </c>
      <c r="W314" s="23" t="e">
        <f t="shared" si="41"/>
        <v>#DIV/0!</v>
      </c>
      <c r="X314" s="23" t="e">
        <f t="shared" si="42"/>
        <v>#DIV/0!</v>
      </c>
      <c r="Y314" s="23" t="e">
        <f t="shared" si="43"/>
        <v>#DIV/0!</v>
      </c>
      <c r="Z314" s="23" t="e">
        <f t="shared" si="44"/>
        <v>#DIV/0!</v>
      </c>
      <c r="AA314" s="23" t="e">
        <f>IF(S314&lt;1,"",VLOOKUP(S314,AE1:AF216,2))</f>
        <v>#DIV/0!</v>
      </c>
      <c r="AB314" s="23" t="e">
        <f>IF(T314&lt;1,"",(VLOOKUP(S314+T314,AE1:AF216,2)))</f>
        <v>#DIV/0!</v>
      </c>
      <c r="AC314" s="23" t="e">
        <f>IF(U314&lt;1,"",(VLOOKUP(S314+T314+U314,AE1:AF216,2)))</f>
        <v>#DIV/0!</v>
      </c>
    </row>
    <row r="315" spans="17:29" ht="12.75">
      <c r="Q315" s="21" t="e">
        <f t="shared" si="36"/>
        <v>#DIV/0!</v>
      </c>
      <c r="R315" s="21" t="e">
        <f t="shared" si="37"/>
        <v>#DIV/0!</v>
      </c>
      <c r="S315" s="15" t="e">
        <f t="shared" si="38"/>
        <v>#DIV/0!</v>
      </c>
      <c r="T315" s="15" t="e">
        <f t="shared" si="39"/>
        <v>#DIV/0!</v>
      </c>
      <c r="U315" s="15" t="e">
        <f t="shared" si="40"/>
        <v>#DIV/0!</v>
      </c>
      <c r="W315" s="23" t="e">
        <f t="shared" si="41"/>
        <v>#DIV/0!</v>
      </c>
      <c r="X315" s="23" t="e">
        <f t="shared" si="42"/>
        <v>#DIV/0!</v>
      </c>
      <c r="Y315" s="23" t="e">
        <f t="shared" si="43"/>
        <v>#DIV/0!</v>
      </c>
      <c r="Z315" s="23" t="e">
        <f t="shared" si="44"/>
        <v>#DIV/0!</v>
      </c>
      <c r="AA315" s="23" t="e">
        <f>IF(S315&lt;1,"",VLOOKUP(S315,AE1:AF216,2))</f>
        <v>#DIV/0!</v>
      </c>
      <c r="AB315" s="23" t="e">
        <f>IF(T315&lt;1,"",(VLOOKUP(S315+T315,AE1:AF216,2)))</f>
        <v>#DIV/0!</v>
      </c>
      <c r="AC315" s="23" t="e">
        <f>IF(U315&lt;1,"",(VLOOKUP(S315+T315+U315,AE1:AF216,2)))</f>
        <v>#DIV/0!</v>
      </c>
    </row>
    <row r="316" spans="17:29" ht="12.75">
      <c r="Q316" s="21" t="e">
        <f t="shared" si="36"/>
        <v>#DIV/0!</v>
      </c>
      <c r="R316" s="21" t="e">
        <f t="shared" si="37"/>
        <v>#DIV/0!</v>
      </c>
      <c r="S316" s="15" t="e">
        <f t="shared" si="38"/>
        <v>#DIV/0!</v>
      </c>
      <c r="T316" s="15" t="e">
        <f t="shared" si="39"/>
        <v>#DIV/0!</v>
      </c>
      <c r="U316" s="15" t="e">
        <f t="shared" si="40"/>
        <v>#DIV/0!</v>
      </c>
      <c r="W316" s="23" t="e">
        <f t="shared" si="41"/>
        <v>#DIV/0!</v>
      </c>
      <c r="X316" s="23" t="e">
        <f t="shared" si="42"/>
        <v>#DIV/0!</v>
      </c>
      <c r="Y316" s="23" t="e">
        <f t="shared" si="43"/>
        <v>#DIV/0!</v>
      </c>
      <c r="Z316" s="23" t="e">
        <f t="shared" si="44"/>
        <v>#DIV/0!</v>
      </c>
      <c r="AA316" s="23" t="e">
        <f>IF(S316&lt;1,"",VLOOKUP(S316,AE1:AF216,2))</f>
        <v>#DIV/0!</v>
      </c>
      <c r="AB316" s="23" t="e">
        <f>IF(T316&lt;1,"",(VLOOKUP(S316+T316,AE1:AF216,2)))</f>
        <v>#DIV/0!</v>
      </c>
      <c r="AC316" s="23" t="e">
        <f>IF(U316&lt;1,"",(VLOOKUP(S316+T316+U316,AE1:AF216,2)))</f>
        <v>#DIV/0!</v>
      </c>
    </row>
    <row r="317" spans="17:29" ht="12.75">
      <c r="Q317" s="21" t="e">
        <f t="shared" si="36"/>
        <v>#DIV/0!</v>
      </c>
      <c r="R317" s="21" t="e">
        <f t="shared" si="37"/>
        <v>#DIV/0!</v>
      </c>
      <c r="S317" s="15" t="e">
        <f t="shared" si="38"/>
        <v>#DIV/0!</v>
      </c>
      <c r="T317" s="15" t="e">
        <f t="shared" si="39"/>
        <v>#DIV/0!</v>
      </c>
      <c r="U317" s="15" t="e">
        <f t="shared" si="40"/>
        <v>#DIV/0!</v>
      </c>
      <c r="W317" s="23" t="e">
        <f t="shared" si="41"/>
        <v>#DIV/0!</v>
      </c>
      <c r="X317" s="23" t="e">
        <f t="shared" si="42"/>
        <v>#DIV/0!</v>
      </c>
      <c r="Y317" s="23" t="e">
        <f t="shared" si="43"/>
        <v>#DIV/0!</v>
      </c>
      <c r="Z317" s="23" t="e">
        <f t="shared" si="44"/>
        <v>#DIV/0!</v>
      </c>
      <c r="AA317" s="23" t="e">
        <f>IF(S317&lt;1,"",VLOOKUP(S317,AE1:AF216,2))</f>
        <v>#DIV/0!</v>
      </c>
      <c r="AB317" s="23" t="e">
        <f>IF(T317&lt;1,"",(VLOOKUP(S317+T317,AE1:AF216,2)))</f>
        <v>#DIV/0!</v>
      </c>
      <c r="AC317" s="23" t="e">
        <f>IF(U317&lt;1,"",(VLOOKUP(S317+T317+U317,AE1:AF216,2)))</f>
        <v>#DIV/0!</v>
      </c>
    </row>
    <row r="318" spans="17:29" ht="12.75">
      <c r="Q318" s="21" t="e">
        <f t="shared" si="36"/>
        <v>#DIV/0!</v>
      </c>
      <c r="R318" s="21" t="e">
        <f t="shared" si="37"/>
        <v>#DIV/0!</v>
      </c>
      <c r="S318" s="15" t="e">
        <f t="shared" si="38"/>
        <v>#DIV/0!</v>
      </c>
      <c r="T318" s="15" t="e">
        <f t="shared" si="39"/>
        <v>#DIV/0!</v>
      </c>
      <c r="U318" s="15" t="e">
        <f t="shared" si="40"/>
        <v>#DIV/0!</v>
      </c>
      <c r="W318" s="23" t="e">
        <f t="shared" si="41"/>
        <v>#DIV/0!</v>
      </c>
      <c r="X318" s="23" t="e">
        <f t="shared" si="42"/>
        <v>#DIV/0!</v>
      </c>
      <c r="Y318" s="23" t="e">
        <f t="shared" si="43"/>
        <v>#DIV/0!</v>
      </c>
      <c r="Z318" s="23" t="e">
        <f t="shared" si="44"/>
        <v>#DIV/0!</v>
      </c>
      <c r="AA318" s="23" t="e">
        <f>IF(S318&lt;1,"",VLOOKUP(S318,AE1:AF216,2))</f>
        <v>#DIV/0!</v>
      </c>
      <c r="AB318" s="23" t="e">
        <f>IF(T318&lt;1,"",(VLOOKUP(S318+T318,AE1:AF216,2)))</f>
        <v>#DIV/0!</v>
      </c>
      <c r="AC318" s="23" t="e">
        <f>IF(U318&lt;1,"",(VLOOKUP(S318+T318+U318,AE1:AF216,2)))</f>
        <v>#DIV/0!</v>
      </c>
    </row>
    <row r="319" spans="17:29" ht="12.75">
      <c r="Q319" s="21" t="e">
        <f t="shared" si="36"/>
        <v>#DIV/0!</v>
      </c>
      <c r="R319" s="21" t="e">
        <f t="shared" si="37"/>
        <v>#DIV/0!</v>
      </c>
      <c r="S319" s="15" t="e">
        <f t="shared" si="38"/>
        <v>#DIV/0!</v>
      </c>
      <c r="T319" s="15" t="e">
        <f t="shared" si="39"/>
        <v>#DIV/0!</v>
      </c>
      <c r="U319" s="15" t="e">
        <f t="shared" si="40"/>
        <v>#DIV/0!</v>
      </c>
      <c r="W319" s="23" t="e">
        <f t="shared" si="41"/>
        <v>#DIV/0!</v>
      </c>
      <c r="X319" s="23" t="e">
        <f t="shared" si="42"/>
        <v>#DIV/0!</v>
      </c>
      <c r="Y319" s="23" t="e">
        <f t="shared" si="43"/>
        <v>#DIV/0!</v>
      </c>
      <c r="Z319" s="23" t="e">
        <f t="shared" si="44"/>
        <v>#DIV/0!</v>
      </c>
      <c r="AA319" s="23" t="e">
        <f>IF(S319&lt;1,"",VLOOKUP(S319,AE1:AF216,2))</f>
        <v>#DIV/0!</v>
      </c>
      <c r="AB319" s="23" t="e">
        <f>IF(T319&lt;1,"",(VLOOKUP(S319+T319,AE1:AF216,2)))</f>
        <v>#DIV/0!</v>
      </c>
      <c r="AC319" s="23" t="e">
        <f>IF(U319&lt;1,"",(VLOOKUP(S319+T319+U319,AE1:AF216,2)))</f>
        <v>#DIV/0!</v>
      </c>
    </row>
    <row r="320" spans="17:29" ht="12.75">
      <c r="Q320" s="21" t="e">
        <f t="shared" si="36"/>
        <v>#DIV/0!</v>
      </c>
      <c r="R320" s="21" t="e">
        <f t="shared" si="37"/>
        <v>#DIV/0!</v>
      </c>
      <c r="S320" s="15" t="e">
        <f t="shared" si="38"/>
        <v>#DIV/0!</v>
      </c>
      <c r="T320" s="15" t="e">
        <f t="shared" si="39"/>
        <v>#DIV/0!</v>
      </c>
      <c r="U320" s="15" t="e">
        <f t="shared" si="40"/>
        <v>#DIV/0!</v>
      </c>
      <c r="W320" s="23" t="e">
        <f t="shared" si="41"/>
        <v>#DIV/0!</v>
      </c>
      <c r="X320" s="23" t="e">
        <f t="shared" si="42"/>
        <v>#DIV/0!</v>
      </c>
      <c r="Y320" s="23" t="e">
        <f t="shared" si="43"/>
        <v>#DIV/0!</v>
      </c>
      <c r="Z320" s="23" t="e">
        <f t="shared" si="44"/>
        <v>#DIV/0!</v>
      </c>
      <c r="AA320" s="23" t="e">
        <f>IF(S320&lt;1,"",VLOOKUP(S320,AE1:AF216,2))</f>
        <v>#DIV/0!</v>
      </c>
      <c r="AB320" s="23" t="e">
        <f>IF(T320&lt;1,"",(VLOOKUP(S320+T320,AE1:AF216,2)))</f>
        <v>#DIV/0!</v>
      </c>
      <c r="AC320" s="23" t="e">
        <f>IF(U320&lt;1,"",(VLOOKUP(S320+T320+U320,AE1:AF216,2)))</f>
        <v>#DIV/0!</v>
      </c>
    </row>
    <row r="321" spans="17:29" ht="12.75">
      <c r="Q321" s="21" t="e">
        <f t="shared" si="36"/>
        <v>#DIV/0!</v>
      </c>
      <c r="R321" s="21" t="e">
        <f t="shared" si="37"/>
        <v>#DIV/0!</v>
      </c>
      <c r="S321" s="15" t="e">
        <f t="shared" si="38"/>
        <v>#DIV/0!</v>
      </c>
      <c r="T321" s="15" t="e">
        <f t="shared" si="39"/>
        <v>#DIV/0!</v>
      </c>
      <c r="U321" s="15" t="e">
        <f t="shared" si="40"/>
        <v>#DIV/0!</v>
      </c>
      <c r="W321" s="23" t="e">
        <f t="shared" si="41"/>
        <v>#DIV/0!</v>
      </c>
      <c r="X321" s="23" t="e">
        <f t="shared" si="42"/>
        <v>#DIV/0!</v>
      </c>
      <c r="Y321" s="23" t="e">
        <f t="shared" si="43"/>
        <v>#DIV/0!</v>
      </c>
      <c r="Z321" s="23" t="e">
        <f t="shared" si="44"/>
        <v>#DIV/0!</v>
      </c>
      <c r="AA321" s="23" t="e">
        <f>IF(S321&lt;1,"",VLOOKUP(S321,AE1:AF216,2))</f>
        <v>#DIV/0!</v>
      </c>
      <c r="AB321" s="23" t="e">
        <f>IF(T321&lt;1,"",(VLOOKUP(S321+T321,AE1:AF216,2)))</f>
        <v>#DIV/0!</v>
      </c>
      <c r="AC321" s="23" t="e">
        <f>IF(U321&lt;1,"",(VLOOKUP(S321+T321+U321,AE1:AF216,2)))</f>
        <v>#DIV/0!</v>
      </c>
    </row>
    <row r="322" spans="17:29" ht="12.75">
      <c r="Q322" s="21" t="e">
        <f t="shared" si="36"/>
        <v>#DIV/0!</v>
      </c>
      <c r="R322" s="21" t="e">
        <f t="shared" si="37"/>
        <v>#DIV/0!</v>
      </c>
      <c r="S322" s="15" t="e">
        <f t="shared" si="38"/>
        <v>#DIV/0!</v>
      </c>
      <c r="T322" s="15" t="e">
        <f t="shared" si="39"/>
        <v>#DIV/0!</v>
      </c>
      <c r="U322" s="15" t="e">
        <f t="shared" si="40"/>
        <v>#DIV/0!</v>
      </c>
      <c r="W322" s="23" t="e">
        <f t="shared" si="41"/>
        <v>#DIV/0!</v>
      </c>
      <c r="X322" s="23" t="e">
        <f t="shared" si="42"/>
        <v>#DIV/0!</v>
      </c>
      <c r="Y322" s="23" t="e">
        <f t="shared" si="43"/>
        <v>#DIV/0!</v>
      </c>
      <c r="Z322" s="23" t="e">
        <f t="shared" si="44"/>
        <v>#DIV/0!</v>
      </c>
      <c r="AA322" s="23" t="e">
        <f>IF(S322&lt;1,"",VLOOKUP(S322,AE1:AF216,2))</f>
        <v>#DIV/0!</v>
      </c>
      <c r="AB322" s="23" t="e">
        <f>IF(T322&lt;1,"",(VLOOKUP(S322+T322,AE1:AF216,2)))</f>
        <v>#DIV/0!</v>
      </c>
      <c r="AC322" s="23" t="e">
        <f>IF(U322&lt;1,"",(VLOOKUP(S322+T322+U322,AE1:AF216,2)))</f>
        <v>#DIV/0!</v>
      </c>
    </row>
    <row r="323" spans="17:29" ht="12.75">
      <c r="Q323" s="21" t="e">
        <f t="shared" si="36"/>
        <v>#DIV/0!</v>
      </c>
      <c r="R323" s="21" t="e">
        <f t="shared" si="37"/>
        <v>#DIV/0!</v>
      </c>
      <c r="S323" s="15" t="e">
        <f t="shared" si="38"/>
        <v>#DIV/0!</v>
      </c>
      <c r="T323" s="15" t="e">
        <f t="shared" si="39"/>
        <v>#DIV/0!</v>
      </c>
      <c r="U323" s="15" t="e">
        <f t="shared" si="40"/>
        <v>#DIV/0!</v>
      </c>
      <c r="W323" s="23" t="e">
        <f t="shared" si="41"/>
        <v>#DIV/0!</v>
      </c>
      <c r="X323" s="23" t="e">
        <f t="shared" si="42"/>
        <v>#DIV/0!</v>
      </c>
      <c r="Y323" s="23" t="e">
        <f t="shared" si="43"/>
        <v>#DIV/0!</v>
      </c>
      <c r="Z323" s="23" t="e">
        <f t="shared" si="44"/>
        <v>#DIV/0!</v>
      </c>
      <c r="AA323" s="23" t="e">
        <f>IF(S323&lt;1,"",VLOOKUP(S323,AE1:AF216,2))</f>
        <v>#DIV/0!</v>
      </c>
      <c r="AB323" s="23" t="e">
        <f>IF(T323&lt;1,"",(VLOOKUP(S323+T323,AE1:AF216,2)))</f>
        <v>#DIV/0!</v>
      </c>
      <c r="AC323" s="23" t="e">
        <f>IF(U323&lt;1,"",(VLOOKUP(S323+T323+U323,AE1:AF216,2)))</f>
        <v>#DIV/0!</v>
      </c>
    </row>
    <row r="324" spans="17:29" ht="12.75">
      <c r="Q324" s="21" t="e">
        <f aca="true" t="shared" si="45" ref="Q324:Q387">(M324+N324)/E324</f>
        <v>#DIV/0!</v>
      </c>
      <c r="R324" s="21" t="e">
        <f aca="true" t="shared" si="46" ref="R324:R387">O324/(E324-H324)</f>
        <v>#DIV/0!</v>
      </c>
      <c r="S324" s="15" t="e">
        <f aca="true" t="shared" si="47" ref="S324:S387">ROUND((K324/E324)*216,0)</f>
        <v>#DIV/0!</v>
      </c>
      <c r="T324" s="15" t="e">
        <f aca="true" t="shared" si="48" ref="T324:T387">ROUND((J324/E324)*216,0)</f>
        <v>#DIV/0!</v>
      </c>
      <c r="U324" s="15" t="e">
        <f aca="true" t="shared" si="49" ref="U324:U387">ROUND((I324/E324)*216,0)</f>
        <v>#DIV/0!</v>
      </c>
      <c r="W324" s="23" t="e">
        <f aca="true" t="shared" si="50" ref="W324:W387">IF(Q324&lt;=0.05,"MW","")</f>
        <v>#DIV/0!</v>
      </c>
      <c r="X324" s="23" t="e">
        <f aca="true" t="shared" si="51" ref="X324:X387">IF(Q324&gt;=0.2,"PW","")</f>
        <v>#DIV/0!</v>
      </c>
      <c r="Y324" s="23" t="e">
        <f aca="true" t="shared" si="52" ref="Y324:Y387">IF(R324&lt;=0.1,"MK","")</f>
        <v>#DIV/0!</v>
      </c>
      <c r="Z324" s="23" t="e">
        <f aca="true" t="shared" si="53" ref="Z324:Z387">IF(R324&gt;=0.3,"PK","")</f>
        <v>#DIV/0!</v>
      </c>
      <c r="AA324" s="23" t="e">
        <f>IF(S324&lt;1,"",VLOOKUP(S324,AE1:AF216,2))</f>
        <v>#DIV/0!</v>
      </c>
      <c r="AB324" s="23" t="e">
        <f>IF(T324&lt;1,"",(VLOOKUP(S324+T324,AE1:AF216,2)))</f>
        <v>#DIV/0!</v>
      </c>
      <c r="AC324" s="23" t="e">
        <f>IF(U324&lt;1,"",(VLOOKUP(S324+T324+U324,AE1:AF216,2)))</f>
        <v>#DIV/0!</v>
      </c>
    </row>
    <row r="325" spans="17:29" ht="12.75">
      <c r="Q325" s="21" t="e">
        <f t="shared" si="45"/>
        <v>#DIV/0!</v>
      </c>
      <c r="R325" s="21" t="e">
        <f t="shared" si="46"/>
        <v>#DIV/0!</v>
      </c>
      <c r="S325" s="15" t="e">
        <f t="shared" si="47"/>
        <v>#DIV/0!</v>
      </c>
      <c r="T325" s="15" t="e">
        <f t="shared" si="48"/>
        <v>#DIV/0!</v>
      </c>
      <c r="U325" s="15" t="e">
        <f t="shared" si="49"/>
        <v>#DIV/0!</v>
      </c>
      <c r="W325" s="23" t="e">
        <f t="shared" si="50"/>
        <v>#DIV/0!</v>
      </c>
      <c r="X325" s="23" t="e">
        <f t="shared" si="51"/>
        <v>#DIV/0!</v>
      </c>
      <c r="Y325" s="23" t="e">
        <f t="shared" si="52"/>
        <v>#DIV/0!</v>
      </c>
      <c r="Z325" s="23" t="e">
        <f t="shared" si="53"/>
        <v>#DIV/0!</v>
      </c>
      <c r="AA325" s="23" t="e">
        <f>IF(S325&lt;1,"",VLOOKUP(S325,AE1:AF216,2))</f>
        <v>#DIV/0!</v>
      </c>
      <c r="AB325" s="23" t="e">
        <f>IF(T325&lt;1,"",(VLOOKUP(S325+T325,AE1:AF216,2)))</f>
        <v>#DIV/0!</v>
      </c>
      <c r="AC325" s="23" t="e">
        <f>IF(U325&lt;1,"",(VLOOKUP(S325+T325+U325,AE1:AF216,2)))</f>
        <v>#DIV/0!</v>
      </c>
    </row>
    <row r="326" spans="1:30" ht="12.75">
      <c r="A326" s="30"/>
      <c r="N326" s="30"/>
      <c r="O326" s="30"/>
      <c r="P326" s="30"/>
      <c r="Q326" s="21" t="e">
        <f t="shared" si="45"/>
        <v>#DIV/0!</v>
      </c>
      <c r="R326" s="21" t="e">
        <f t="shared" si="46"/>
        <v>#DIV/0!</v>
      </c>
      <c r="S326" s="15" t="e">
        <f t="shared" si="47"/>
        <v>#DIV/0!</v>
      </c>
      <c r="T326" s="15" t="e">
        <f t="shared" si="48"/>
        <v>#DIV/0!</v>
      </c>
      <c r="U326" s="15" t="e">
        <f t="shared" si="49"/>
        <v>#DIV/0!</v>
      </c>
      <c r="W326" s="23" t="e">
        <f t="shared" si="50"/>
        <v>#DIV/0!</v>
      </c>
      <c r="X326" s="23" t="e">
        <f t="shared" si="51"/>
        <v>#DIV/0!</v>
      </c>
      <c r="Y326" s="23" t="e">
        <f t="shared" si="52"/>
        <v>#DIV/0!</v>
      </c>
      <c r="Z326" s="23" t="e">
        <f t="shared" si="53"/>
        <v>#DIV/0!</v>
      </c>
      <c r="AA326" s="23" t="e">
        <f>IF(S326&lt;1,"",VLOOKUP(S326,AE1:AF216,2))</f>
        <v>#DIV/0!</v>
      </c>
      <c r="AB326" s="23" t="e">
        <f>IF(T326&lt;1,"",(VLOOKUP(S326+T326,AE1:AF216,2)))</f>
        <v>#DIV/0!</v>
      </c>
      <c r="AC326" s="23" t="e">
        <f>IF(U326&lt;1,"",(VLOOKUP(S326+T326+U326,AE1:AF216,2)))</f>
        <v>#DIV/0!</v>
      </c>
      <c r="AD326" s="30"/>
    </row>
    <row r="327" spans="17:29" ht="12.75">
      <c r="Q327" s="21" t="e">
        <f t="shared" si="45"/>
        <v>#DIV/0!</v>
      </c>
      <c r="R327" s="21" t="e">
        <f t="shared" si="46"/>
        <v>#DIV/0!</v>
      </c>
      <c r="S327" s="15" t="e">
        <f t="shared" si="47"/>
        <v>#DIV/0!</v>
      </c>
      <c r="T327" s="15" t="e">
        <f t="shared" si="48"/>
        <v>#DIV/0!</v>
      </c>
      <c r="U327" s="15" t="e">
        <f t="shared" si="49"/>
        <v>#DIV/0!</v>
      </c>
      <c r="W327" s="23" t="e">
        <f t="shared" si="50"/>
        <v>#DIV/0!</v>
      </c>
      <c r="X327" s="23" t="e">
        <f t="shared" si="51"/>
        <v>#DIV/0!</v>
      </c>
      <c r="Y327" s="23" t="e">
        <f t="shared" si="52"/>
        <v>#DIV/0!</v>
      </c>
      <c r="Z327" s="23" t="e">
        <f t="shared" si="53"/>
        <v>#DIV/0!</v>
      </c>
      <c r="AA327" s="23" t="e">
        <f>IF(S327&lt;1,"",VLOOKUP(S327,AE1:AF216,2))</f>
        <v>#DIV/0!</v>
      </c>
      <c r="AB327" s="23" t="e">
        <f>IF(T327&lt;1,"",(VLOOKUP(S327+T327,AE1:AF216,2)))</f>
        <v>#DIV/0!</v>
      </c>
      <c r="AC327" s="23" t="e">
        <f>IF(U327&lt;1,"",(VLOOKUP(S327+T327+U327,AE1:AF216,2)))</f>
        <v>#DIV/0!</v>
      </c>
    </row>
    <row r="328" spans="17:29" ht="12.75">
      <c r="Q328" s="21" t="e">
        <f t="shared" si="45"/>
        <v>#DIV/0!</v>
      </c>
      <c r="R328" s="21" t="e">
        <f t="shared" si="46"/>
        <v>#DIV/0!</v>
      </c>
      <c r="S328" s="15" t="e">
        <f t="shared" si="47"/>
        <v>#DIV/0!</v>
      </c>
      <c r="T328" s="15" t="e">
        <f t="shared" si="48"/>
        <v>#DIV/0!</v>
      </c>
      <c r="U328" s="15" t="e">
        <f t="shared" si="49"/>
        <v>#DIV/0!</v>
      </c>
      <c r="W328" s="23" t="e">
        <f t="shared" si="50"/>
        <v>#DIV/0!</v>
      </c>
      <c r="X328" s="23" t="e">
        <f t="shared" si="51"/>
        <v>#DIV/0!</v>
      </c>
      <c r="Y328" s="23" t="e">
        <f t="shared" si="52"/>
        <v>#DIV/0!</v>
      </c>
      <c r="Z328" s="23" t="e">
        <f t="shared" si="53"/>
        <v>#DIV/0!</v>
      </c>
      <c r="AA328" s="23" t="e">
        <f>IF(S328&lt;1,"",VLOOKUP(S328,AE1:AF216,2))</f>
        <v>#DIV/0!</v>
      </c>
      <c r="AB328" s="23" t="e">
        <f>IF(T328&lt;1,"",(VLOOKUP(S328+T328,AE1:AF216,2)))</f>
        <v>#DIV/0!</v>
      </c>
      <c r="AC328" s="23" t="e">
        <f>IF(U328&lt;1,"",(VLOOKUP(S328+T328+U328,AE1:AF216,2)))</f>
        <v>#DIV/0!</v>
      </c>
    </row>
    <row r="329" spans="17:29" ht="12.75">
      <c r="Q329" s="21" t="e">
        <f t="shared" si="45"/>
        <v>#DIV/0!</v>
      </c>
      <c r="R329" s="21" t="e">
        <f t="shared" si="46"/>
        <v>#DIV/0!</v>
      </c>
      <c r="S329" s="15" t="e">
        <f t="shared" si="47"/>
        <v>#DIV/0!</v>
      </c>
      <c r="T329" s="15" t="e">
        <f t="shared" si="48"/>
        <v>#DIV/0!</v>
      </c>
      <c r="U329" s="15" t="e">
        <f t="shared" si="49"/>
        <v>#DIV/0!</v>
      </c>
      <c r="W329" s="23" t="e">
        <f t="shared" si="50"/>
        <v>#DIV/0!</v>
      </c>
      <c r="X329" s="23" t="e">
        <f t="shared" si="51"/>
        <v>#DIV/0!</v>
      </c>
      <c r="Y329" s="23" t="e">
        <f t="shared" si="52"/>
        <v>#DIV/0!</v>
      </c>
      <c r="Z329" s="23" t="e">
        <f t="shared" si="53"/>
        <v>#DIV/0!</v>
      </c>
      <c r="AA329" s="23" t="e">
        <f>IF(S329&lt;1,"",VLOOKUP(S329,AE1:AF216,2))</f>
        <v>#DIV/0!</v>
      </c>
      <c r="AB329" s="23" t="e">
        <f>IF(T329&lt;1,"",(VLOOKUP(S329+T329,AE1:AF216,2)))</f>
        <v>#DIV/0!</v>
      </c>
      <c r="AC329" s="23" t="e">
        <f>IF(U329&lt;1,"",(VLOOKUP(S329+T329+U329,AE1:AF216,2)))</f>
        <v>#DIV/0!</v>
      </c>
    </row>
    <row r="330" spans="17:29" ht="12.75">
      <c r="Q330" s="21" t="e">
        <f t="shared" si="45"/>
        <v>#DIV/0!</v>
      </c>
      <c r="R330" s="21" t="e">
        <f t="shared" si="46"/>
        <v>#DIV/0!</v>
      </c>
      <c r="S330" s="15" t="e">
        <f t="shared" si="47"/>
        <v>#DIV/0!</v>
      </c>
      <c r="T330" s="15" t="e">
        <f t="shared" si="48"/>
        <v>#DIV/0!</v>
      </c>
      <c r="U330" s="15" t="e">
        <f t="shared" si="49"/>
        <v>#DIV/0!</v>
      </c>
      <c r="W330" s="23" t="e">
        <f t="shared" si="50"/>
        <v>#DIV/0!</v>
      </c>
      <c r="X330" s="23" t="e">
        <f t="shared" si="51"/>
        <v>#DIV/0!</v>
      </c>
      <c r="Y330" s="23" t="e">
        <f t="shared" si="52"/>
        <v>#DIV/0!</v>
      </c>
      <c r="Z330" s="23" t="e">
        <f t="shared" si="53"/>
        <v>#DIV/0!</v>
      </c>
      <c r="AA330" s="23" t="e">
        <f>IF(S330&lt;1,"",VLOOKUP(S330,AE1:AF216,2))</f>
        <v>#DIV/0!</v>
      </c>
      <c r="AB330" s="23" t="e">
        <f>IF(T330&lt;1,"",(VLOOKUP(S330+T330,AE1:AF216,2)))</f>
        <v>#DIV/0!</v>
      </c>
      <c r="AC330" s="23" t="e">
        <f>IF(U330&lt;1,"",(VLOOKUP(S330+T330+U330,AE1:AF216,2)))</f>
        <v>#DIV/0!</v>
      </c>
    </row>
    <row r="331" spans="17:29" ht="12.75">
      <c r="Q331" s="21" t="e">
        <f t="shared" si="45"/>
        <v>#DIV/0!</v>
      </c>
      <c r="R331" s="21" t="e">
        <f t="shared" si="46"/>
        <v>#DIV/0!</v>
      </c>
      <c r="S331" s="15" t="e">
        <f t="shared" si="47"/>
        <v>#DIV/0!</v>
      </c>
      <c r="T331" s="15" t="e">
        <f t="shared" si="48"/>
        <v>#DIV/0!</v>
      </c>
      <c r="U331" s="15" t="e">
        <f t="shared" si="49"/>
        <v>#DIV/0!</v>
      </c>
      <c r="W331" s="23" t="e">
        <f t="shared" si="50"/>
        <v>#DIV/0!</v>
      </c>
      <c r="X331" s="23" t="e">
        <f t="shared" si="51"/>
        <v>#DIV/0!</v>
      </c>
      <c r="Y331" s="23" t="e">
        <f t="shared" si="52"/>
        <v>#DIV/0!</v>
      </c>
      <c r="Z331" s="23" t="e">
        <f t="shared" si="53"/>
        <v>#DIV/0!</v>
      </c>
      <c r="AA331" s="23" t="e">
        <f>IF(S331&lt;1,"",VLOOKUP(S331,AE1:AF216,2))</f>
        <v>#DIV/0!</v>
      </c>
      <c r="AB331" s="23" t="e">
        <f>IF(T331&lt;1,"",(VLOOKUP(S331+T331,AE1:AF216,2)))</f>
        <v>#DIV/0!</v>
      </c>
      <c r="AC331" s="23" t="e">
        <f>IF(U331&lt;1,"",(VLOOKUP(S331+T331+U331,AE1:AF216,2)))</f>
        <v>#DIV/0!</v>
      </c>
    </row>
    <row r="332" spans="17:29" ht="12.75">
      <c r="Q332" s="21" t="e">
        <f t="shared" si="45"/>
        <v>#DIV/0!</v>
      </c>
      <c r="R332" s="21" t="e">
        <f t="shared" si="46"/>
        <v>#DIV/0!</v>
      </c>
      <c r="S332" s="15" t="e">
        <f t="shared" si="47"/>
        <v>#DIV/0!</v>
      </c>
      <c r="T332" s="15" t="e">
        <f t="shared" si="48"/>
        <v>#DIV/0!</v>
      </c>
      <c r="U332" s="15" t="e">
        <f t="shared" si="49"/>
        <v>#DIV/0!</v>
      </c>
      <c r="W332" s="23" t="e">
        <f t="shared" si="50"/>
        <v>#DIV/0!</v>
      </c>
      <c r="X332" s="23" t="e">
        <f t="shared" si="51"/>
        <v>#DIV/0!</v>
      </c>
      <c r="Y332" s="23" t="e">
        <f t="shared" si="52"/>
        <v>#DIV/0!</v>
      </c>
      <c r="Z332" s="23" t="e">
        <f t="shared" si="53"/>
        <v>#DIV/0!</v>
      </c>
      <c r="AA332" s="23" t="e">
        <f>IF(S332&lt;1,"",VLOOKUP(S332,AE1:AF216,2))</f>
        <v>#DIV/0!</v>
      </c>
      <c r="AB332" s="23" t="e">
        <f>IF(T332&lt;1,"",(VLOOKUP(S332+T332,AE1:AF216,2)))</f>
        <v>#DIV/0!</v>
      </c>
      <c r="AC332" s="23" t="e">
        <f>IF(U332&lt;1,"",(VLOOKUP(S332+T332+U332,AE1:AF216,2)))</f>
        <v>#DIV/0!</v>
      </c>
    </row>
    <row r="333" spans="17:29" ht="12.75">
      <c r="Q333" s="21" t="e">
        <f t="shared" si="45"/>
        <v>#DIV/0!</v>
      </c>
      <c r="R333" s="21" t="e">
        <f t="shared" si="46"/>
        <v>#DIV/0!</v>
      </c>
      <c r="S333" s="15" t="e">
        <f t="shared" si="47"/>
        <v>#DIV/0!</v>
      </c>
      <c r="T333" s="15" t="e">
        <f t="shared" si="48"/>
        <v>#DIV/0!</v>
      </c>
      <c r="U333" s="15" t="e">
        <f t="shared" si="49"/>
        <v>#DIV/0!</v>
      </c>
      <c r="W333" s="23" t="e">
        <f t="shared" si="50"/>
        <v>#DIV/0!</v>
      </c>
      <c r="X333" s="23" t="e">
        <f t="shared" si="51"/>
        <v>#DIV/0!</v>
      </c>
      <c r="Y333" s="23" t="e">
        <f t="shared" si="52"/>
        <v>#DIV/0!</v>
      </c>
      <c r="Z333" s="23" t="e">
        <f t="shared" si="53"/>
        <v>#DIV/0!</v>
      </c>
      <c r="AA333" s="23" t="e">
        <f>IF(S333&lt;1,"",VLOOKUP(S333,AE1:AF216,2))</f>
        <v>#DIV/0!</v>
      </c>
      <c r="AB333" s="23" t="e">
        <f>IF(T333&lt;1,"",(VLOOKUP(S333+T333,AE1:AF216,2)))</f>
        <v>#DIV/0!</v>
      </c>
      <c r="AC333" s="23" t="e">
        <f>IF(U333&lt;1,"",(VLOOKUP(S333+T333+U333,AE1:AF216,2)))</f>
        <v>#DIV/0!</v>
      </c>
    </row>
    <row r="334" spans="17:29" ht="12.75">
      <c r="Q334" s="21" t="e">
        <f t="shared" si="45"/>
        <v>#DIV/0!</v>
      </c>
      <c r="R334" s="21" t="e">
        <f t="shared" si="46"/>
        <v>#DIV/0!</v>
      </c>
      <c r="S334" s="15" t="e">
        <f t="shared" si="47"/>
        <v>#DIV/0!</v>
      </c>
      <c r="T334" s="15" t="e">
        <f t="shared" si="48"/>
        <v>#DIV/0!</v>
      </c>
      <c r="U334" s="15" t="e">
        <f t="shared" si="49"/>
        <v>#DIV/0!</v>
      </c>
      <c r="W334" s="23" t="e">
        <f t="shared" si="50"/>
        <v>#DIV/0!</v>
      </c>
      <c r="X334" s="23" t="e">
        <f t="shared" si="51"/>
        <v>#DIV/0!</v>
      </c>
      <c r="Y334" s="23" t="e">
        <f t="shared" si="52"/>
        <v>#DIV/0!</v>
      </c>
      <c r="Z334" s="23" t="e">
        <f t="shared" si="53"/>
        <v>#DIV/0!</v>
      </c>
      <c r="AA334" s="23" t="e">
        <f>IF(S334&lt;1,"",VLOOKUP(S334,AE1:AF216,2))</f>
        <v>#DIV/0!</v>
      </c>
      <c r="AB334" s="23" t="e">
        <f>IF(T334&lt;1,"",(VLOOKUP(S334+T334,AE1:AF216,2)))</f>
        <v>#DIV/0!</v>
      </c>
      <c r="AC334" s="23" t="e">
        <f>IF(U334&lt;1,"",(VLOOKUP(S334+T334+U334,AE1:AF216,2)))</f>
        <v>#DIV/0!</v>
      </c>
    </row>
    <row r="335" spans="17:29" ht="12.75">
      <c r="Q335" s="21" t="e">
        <f t="shared" si="45"/>
        <v>#DIV/0!</v>
      </c>
      <c r="R335" s="21" t="e">
        <f t="shared" si="46"/>
        <v>#DIV/0!</v>
      </c>
      <c r="S335" s="15" t="e">
        <f t="shared" si="47"/>
        <v>#DIV/0!</v>
      </c>
      <c r="T335" s="15" t="e">
        <f t="shared" si="48"/>
        <v>#DIV/0!</v>
      </c>
      <c r="U335" s="15" t="e">
        <f t="shared" si="49"/>
        <v>#DIV/0!</v>
      </c>
      <c r="W335" s="23" t="e">
        <f t="shared" si="50"/>
        <v>#DIV/0!</v>
      </c>
      <c r="X335" s="23" t="e">
        <f t="shared" si="51"/>
        <v>#DIV/0!</v>
      </c>
      <c r="Y335" s="23" t="e">
        <f t="shared" si="52"/>
        <v>#DIV/0!</v>
      </c>
      <c r="Z335" s="23" t="e">
        <f t="shared" si="53"/>
        <v>#DIV/0!</v>
      </c>
      <c r="AA335" s="23" t="e">
        <f>IF(S335&lt;1,"",VLOOKUP(S335,AE1:AF216,2))</f>
        <v>#DIV/0!</v>
      </c>
      <c r="AB335" s="23" t="e">
        <f>IF(T335&lt;1,"",(VLOOKUP(S335+T335,AE1:AF216,2)))</f>
        <v>#DIV/0!</v>
      </c>
      <c r="AC335" s="23" t="e">
        <f>IF(U335&lt;1,"",(VLOOKUP(S335+T335+U335,AE1:AF216,2)))</f>
        <v>#DIV/0!</v>
      </c>
    </row>
    <row r="336" spans="17:29" ht="12.75">
      <c r="Q336" s="21" t="e">
        <f t="shared" si="45"/>
        <v>#DIV/0!</v>
      </c>
      <c r="R336" s="21" t="e">
        <f t="shared" si="46"/>
        <v>#DIV/0!</v>
      </c>
      <c r="S336" s="15" t="e">
        <f t="shared" si="47"/>
        <v>#DIV/0!</v>
      </c>
      <c r="T336" s="15" t="e">
        <f t="shared" si="48"/>
        <v>#DIV/0!</v>
      </c>
      <c r="U336" s="15" t="e">
        <f t="shared" si="49"/>
        <v>#DIV/0!</v>
      </c>
      <c r="W336" s="23" t="e">
        <f t="shared" si="50"/>
        <v>#DIV/0!</v>
      </c>
      <c r="X336" s="23" t="e">
        <f t="shared" si="51"/>
        <v>#DIV/0!</v>
      </c>
      <c r="Y336" s="23" t="e">
        <f t="shared" si="52"/>
        <v>#DIV/0!</v>
      </c>
      <c r="Z336" s="23" t="e">
        <f t="shared" si="53"/>
        <v>#DIV/0!</v>
      </c>
      <c r="AA336" s="23" t="e">
        <f>IF(S336&lt;1,"",VLOOKUP(S336,AE1:AF216,2))</f>
        <v>#DIV/0!</v>
      </c>
      <c r="AB336" s="23" t="e">
        <f>IF(T336&lt;1,"",(VLOOKUP(S336+T336,AE1:AF216,2)))</f>
        <v>#DIV/0!</v>
      </c>
      <c r="AC336" s="23" t="e">
        <f>IF(U336&lt;1,"",(VLOOKUP(S336+T336+U336,AE1:AF216,2)))</f>
        <v>#DIV/0!</v>
      </c>
    </row>
    <row r="337" spans="17:29" ht="12.75">
      <c r="Q337" s="21" t="e">
        <f t="shared" si="45"/>
        <v>#DIV/0!</v>
      </c>
      <c r="R337" s="21" t="e">
        <f t="shared" si="46"/>
        <v>#DIV/0!</v>
      </c>
      <c r="S337" s="15" t="e">
        <f t="shared" si="47"/>
        <v>#DIV/0!</v>
      </c>
      <c r="T337" s="15" t="e">
        <f t="shared" si="48"/>
        <v>#DIV/0!</v>
      </c>
      <c r="U337" s="15" t="e">
        <f t="shared" si="49"/>
        <v>#DIV/0!</v>
      </c>
      <c r="W337" s="23" t="e">
        <f t="shared" si="50"/>
        <v>#DIV/0!</v>
      </c>
      <c r="X337" s="23" t="e">
        <f t="shared" si="51"/>
        <v>#DIV/0!</v>
      </c>
      <c r="Y337" s="23" t="e">
        <f t="shared" si="52"/>
        <v>#DIV/0!</v>
      </c>
      <c r="Z337" s="23" t="e">
        <f t="shared" si="53"/>
        <v>#DIV/0!</v>
      </c>
      <c r="AA337" s="23" t="e">
        <f>IF(S337&lt;1,"",VLOOKUP(S337,AE1:AF216,2))</f>
        <v>#DIV/0!</v>
      </c>
      <c r="AB337" s="23" t="e">
        <f>IF(T337&lt;1,"",(VLOOKUP(S337+T337,AE1:AF216,2)))</f>
        <v>#DIV/0!</v>
      </c>
      <c r="AC337" s="23" t="e">
        <f>IF(U337&lt;1,"",(VLOOKUP(S337+T337+U337,AE1:AF216,2)))</f>
        <v>#DIV/0!</v>
      </c>
    </row>
    <row r="338" spans="17:29" ht="12.75">
      <c r="Q338" s="21" t="e">
        <f t="shared" si="45"/>
        <v>#DIV/0!</v>
      </c>
      <c r="R338" s="21" t="e">
        <f t="shared" si="46"/>
        <v>#DIV/0!</v>
      </c>
      <c r="S338" s="15" t="e">
        <f t="shared" si="47"/>
        <v>#DIV/0!</v>
      </c>
      <c r="T338" s="15" t="e">
        <f t="shared" si="48"/>
        <v>#DIV/0!</v>
      </c>
      <c r="U338" s="15" t="e">
        <f t="shared" si="49"/>
        <v>#DIV/0!</v>
      </c>
      <c r="W338" s="23" t="e">
        <f t="shared" si="50"/>
        <v>#DIV/0!</v>
      </c>
      <c r="X338" s="23" t="e">
        <f t="shared" si="51"/>
        <v>#DIV/0!</v>
      </c>
      <c r="Y338" s="23" t="e">
        <f t="shared" si="52"/>
        <v>#DIV/0!</v>
      </c>
      <c r="Z338" s="23" t="e">
        <f t="shared" si="53"/>
        <v>#DIV/0!</v>
      </c>
      <c r="AA338" s="23" t="e">
        <f>IF(S338&lt;1,"",VLOOKUP(S338,AE1:AF216,2))</f>
        <v>#DIV/0!</v>
      </c>
      <c r="AB338" s="23" t="e">
        <f>IF(T338&lt;1,"",(VLOOKUP(S338+T338,AE1:AF216,2)))</f>
        <v>#DIV/0!</v>
      </c>
      <c r="AC338" s="23" t="e">
        <f>IF(U338&lt;1,"",(VLOOKUP(S338+T338+U338,AE1:AF216,2)))</f>
        <v>#DIV/0!</v>
      </c>
    </row>
    <row r="339" spans="17:29" ht="12.75">
      <c r="Q339" s="21" t="e">
        <f t="shared" si="45"/>
        <v>#DIV/0!</v>
      </c>
      <c r="R339" s="21" t="e">
        <f t="shared" si="46"/>
        <v>#DIV/0!</v>
      </c>
      <c r="S339" s="15" t="e">
        <f t="shared" si="47"/>
        <v>#DIV/0!</v>
      </c>
      <c r="T339" s="15" t="e">
        <f t="shared" si="48"/>
        <v>#DIV/0!</v>
      </c>
      <c r="U339" s="15" t="e">
        <f t="shared" si="49"/>
        <v>#DIV/0!</v>
      </c>
      <c r="W339" s="23" t="e">
        <f t="shared" si="50"/>
        <v>#DIV/0!</v>
      </c>
      <c r="X339" s="23" t="e">
        <f t="shared" si="51"/>
        <v>#DIV/0!</v>
      </c>
      <c r="Y339" s="23" t="e">
        <f t="shared" si="52"/>
        <v>#DIV/0!</v>
      </c>
      <c r="Z339" s="23" t="e">
        <f t="shared" si="53"/>
        <v>#DIV/0!</v>
      </c>
      <c r="AA339" s="23" t="e">
        <f>IF(S339&lt;1,"",VLOOKUP(S339,AE1:AF216,2))</f>
        <v>#DIV/0!</v>
      </c>
      <c r="AB339" s="23" t="e">
        <f>IF(T339&lt;1,"",(VLOOKUP(S339+T339,AE1:AF216,2)))</f>
        <v>#DIV/0!</v>
      </c>
      <c r="AC339" s="23" t="e">
        <f>IF(U339&lt;1,"",(VLOOKUP(S339+T339+U339,AE1:AF216,2)))</f>
        <v>#DIV/0!</v>
      </c>
    </row>
    <row r="340" spans="17:29" ht="12.75">
      <c r="Q340" s="21" t="e">
        <f t="shared" si="45"/>
        <v>#DIV/0!</v>
      </c>
      <c r="R340" s="21" t="e">
        <f t="shared" si="46"/>
        <v>#DIV/0!</v>
      </c>
      <c r="S340" s="15" t="e">
        <f t="shared" si="47"/>
        <v>#DIV/0!</v>
      </c>
      <c r="T340" s="15" t="e">
        <f t="shared" si="48"/>
        <v>#DIV/0!</v>
      </c>
      <c r="U340" s="15" t="e">
        <f t="shared" si="49"/>
        <v>#DIV/0!</v>
      </c>
      <c r="W340" s="23" t="e">
        <f t="shared" si="50"/>
        <v>#DIV/0!</v>
      </c>
      <c r="X340" s="23" t="e">
        <f t="shared" si="51"/>
        <v>#DIV/0!</v>
      </c>
      <c r="Y340" s="23" t="e">
        <f t="shared" si="52"/>
        <v>#DIV/0!</v>
      </c>
      <c r="Z340" s="23" t="e">
        <f t="shared" si="53"/>
        <v>#DIV/0!</v>
      </c>
      <c r="AA340" s="23" t="e">
        <f>IF(S340&lt;1,"",VLOOKUP(S340,AE1:AF216,2))</f>
        <v>#DIV/0!</v>
      </c>
      <c r="AB340" s="23" t="e">
        <f>IF(T340&lt;1,"",(VLOOKUP(S340+T340,AE1:AF216,2)))</f>
        <v>#DIV/0!</v>
      </c>
      <c r="AC340" s="23" t="e">
        <f>IF(U340&lt;1,"",(VLOOKUP(S340+T340+U340,AE1:AF216,2)))</f>
        <v>#DIV/0!</v>
      </c>
    </row>
    <row r="341" spans="17:29" ht="12.75">
      <c r="Q341" s="21" t="e">
        <f t="shared" si="45"/>
        <v>#DIV/0!</v>
      </c>
      <c r="R341" s="21" t="e">
        <f t="shared" si="46"/>
        <v>#DIV/0!</v>
      </c>
      <c r="S341" s="15" t="e">
        <f t="shared" si="47"/>
        <v>#DIV/0!</v>
      </c>
      <c r="T341" s="15" t="e">
        <f t="shared" si="48"/>
        <v>#DIV/0!</v>
      </c>
      <c r="U341" s="15" t="e">
        <f t="shared" si="49"/>
        <v>#DIV/0!</v>
      </c>
      <c r="W341" s="23" t="e">
        <f t="shared" si="50"/>
        <v>#DIV/0!</v>
      </c>
      <c r="X341" s="23" t="e">
        <f t="shared" si="51"/>
        <v>#DIV/0!</v>
      </c>
      <c r="Y341" s="23" t="e">
        <f t="shared" si="52"/>
        <v>#DIV/0!</v>
      </c>
      <c r="Z341" s="23" t="e">
        <f t="shared" si="53"/>
        <v>#DIV/0!</v>
      </c>
      <c r="AA341" s="23" t="e">
        <f>IF(S341&lt;1,"",VLOOKUP(S341,AE1:AF216,2))</f>
        <v>#DIV/0!</v>
      </c>
      <c r="AB341" s="23" t="e">
        <f>IF(T341&lt;1,"",(VLOOKUP(S341+T341,AE1:AF216,2)))</f>
        <v>#DIV/0!</v>
      </c>
      <c r="AC341" s="23" t="e">
        <f>IF(U341&lt;1,"",(VLOOKUP(S341+T341+U341,AE1:AF216,2)))</f>
        <v>#DIV/0!</v>
      </c>
    </row>
    <row r="342" spans="17:29" ht="12.75">
      <c r="Q342" s="21" t="e">
        <f t="shared" si="45"/>
        <v>#DIV/0!</v>
      </c>
      <c r="R342" s="21" t="e">
        <f t="shared" si="46"/>
        <v>#DIV/0!</v>
      </c>
      <c r="S342" s="15" t="e">
        <f t="shared" si="47"/>
        <v>#DIV/0!</v>
      </c>
      <c r="T342" s="15" t="e">
        <f t="shared" si="48"/>
        <v>#DIV/0!</v>
      </c>
      <c r="U342" s="15" t="e">
        <f t="shared" si="49"/>
        <v>#DIV/0!</v>
      </c>
      <c r="W342" s="23" t="e">
        <f t="shared" si="50"/>
        <v>#DIV/0!</v>
      </c>
      <c r="X342" s="23" t="e">
        <f t="shared" si="51"/>
        <v>#DIV/0!</v>
      </c>
      <c r="Y342" s="23" t="e">
        <f t="shared" si="52"/>
        <v>#DIV/0!</v>
      </c>
      <c r="Z342" s="23" t="e">
        <f t="shared" si="53"/>
        <v>#DIV/0!</v>
      </c>
      <c r="AA342" s="23" t="e">
        <f>IF(S342&lt;1,"",VLOOKUP(S342,AE1:AF216,2))</f>
        <v>#DIV/0!</v>
      </c>
      <c r="AB342" s="23" t="e">
        <f>IF(T342&lt;1,"",(VLOOKUP(S342+T342,AE1:AF216,2)))</f>
        <v>#DIV/0!</v>
      </c>
      <c r="AC342" s="23" t="e">
        <f>IF(U342&lt;1,"",(VLOOKUP(S342+T342+U342,AE1:AF216,2)))</f>
        <v>#DIV/0!</v>
      </c>
    </row>
    <row r="343" spans="17:29" ht="12.75">
      <c r="Q343" s="21" t="e">
        <f t="shared" si="45"/>
        <v>#DIV/0!</v>
      </c>
      <c r="R343" s="21" t="e">
        <f t="shared" si="46"/>
        <v>#DIV/0!</v>
      </c>
      <c r="S343" s="15" t="e">
        <f t="shared" si="47"/>
        <v>#DIV/0!</v>
      </c>
      <c r="T343" s="15" t="e">
        <f t="shared" si="48"/>
        <v>#DIV/0!</v>
      </c>
      <c r="U343" s="15" t="e">
        <f t="shared" si="49"/>
        <v>#DIV/0!</v>
      </c>
      <c r="W343" s="23" t="e">
        <f t="shared" si="50"/>
        <v>#DIV/0!</v>
      </c>
      <c r="X343" s="23" t="e">
        <f t="shared" si="51"/>
        <v>#DIV/0!</v>
      </c>
      <c r="Y343" s="23" t="e">
        <f t="shared" si="52"/>
        <v>#DIV/0!</v>
      </c>
      <c r="Z343" s="23" t="e">
        <f t="shared" si="53"/>
        <v>#DIV/0!</v>
      </c>
      <c r="AA343" s="23" t="e">
        <f>IF(S343&lt;1,"",VLOOKUP(S343,AE1:AF216,2))</f>
        <v>#DIV/0!</v>
      </c>
      <c r="AB343" s="23" t="e">
        <f>IF(T343&lt;1,"",(VLOOKUP(S343+T343,AE1:AF216,2)))</f>
        <v>#DIV/0!</v>
      </c>
      <c r="AC343" s="23" t="e">
        <f>IF(U343&lt;1,"",(VLOOKUP(S343+T343+U343,AE1:AF216,2)))</f>
        <v>#DIV/0!</v>
      </c>
    </row>
    <row r="344" spans="17:29" ht="12.75">
      <c r="Q344" s="21" t="e">
        <f t="shared" si="45"/>
        <v>#DIV/0!</v>
      </c>
      <c r="R344" s="21" t="e">
        <f t="shared" si="46"/>
        <v>#DIV/0!</v>
      </c>
      <c r="S344" s="15" t="e">
        <f t="shared" si="47"/>
        <v>#DIV/0!</v>
      </c>
      <c r="T344" s="15" t="e">
        <f t="shared" si="48"/>
        <v>#DIV/0!</v>
      </c>
      <c r="U344" s="15" t="e">
        <f t="shared" si="49"/>
        <v>#DIV/0!</v>
      </c>
      <c r="W344" s="23" t="e">
        <f t="shared" si="50"/>
        <v>#DIV/0!</v>
      </c>
      <c r="X344" s="23" t="e">
        <f t="shared" si="51"/>
        <v>#DIV/0!</v>
      </c>
      <c r="Y344" s="23" t="e">
        <f t="shared" si="52"/>
        <v>#DIV/0!</v>
      </c>
      <c r="Z344" s="23" t="e">
        <f t="shared" si="53"/>
        <v>#DIV/0!</v>
      </c>
      <c r="AA344" s="23" t="e">
        <f>IF(S344&lt;1,"",VLOOKUP(S344,AE1:AF216,2))</f>
        <v>#DIV/0!</v>
      </c>
      <c r="AB344" s="23" t="e">
        <f>IF(T344&lt;1,"",(VLOOKUP(S344+T344,AE1:AF216,2)))</f>
        <v>#DIV/0!</v>
      </c>
      <c r="AC344" s="23" t="e">
        <f>IF(U344&lt;1,"",(VLOOKUP(S344+T344+U344,AE1:AF216,2)))</f>
        <v>#DIV/0!</v>
      </c>
    </row>
    <row r="345" spans="17:29" ht="12.75">
      <c r="Q345" s="21" t="e">
        <f t="shared" si="45"/>
        <v>#DIV/0!</v>
      </c>
      <c r="R345" s="21" t="e">
        <f t="shared" si="46"/>
        <v>#DIV/0!</v>
      </c>
      <c r="S345" s="15" t="e">
        <f t="shared" si="47"/>
        <v>#DIV/0!</v>
      </c>
      <c r="T345" s="15" t="e">
        <f t="shared" si="48"/>
        <v>#DIV/0!</v>
      </c>
      <c r="U345" s="15" t="e">
        <f t="shared" si="49"/>
        <v>#DIV/0!</v>
      </c>
      <c r="W345" s="23" t="e">
        <f t="shared" si="50"/>
        <v>#DIV/0!</v>
      </c>
      <c r="X345" s="23" t="e">
        <f t="shared" si="51"/>
        <v>#DIV/0!</v>
      </c>
      <c r="Y345" s="23" t="e">
        <f t="shared" si="52"/>
        <v>#DIV/0!</v>
      </c>
      <c r="Z345" s="23" t="e">
        <f t="shared" si="53"/>
        <v>#DIV/0!</v>
      </c>
      <c r="AA345" s="23" t="e">
        <f>IF(S345&lt;1,"",VLOOKUP(S345,AE1:AF216,2))</f>
        <v>#DIV/0!</v>
      </c>
      <c r="AB345" s="23" t="e">
        <f>IF(T345&lt;1,"",(VLOOKUP(S345+T345,AE1:AF216,2)))</f>
        <v>#DIV/0!</v>
      </c>
      <c r="AC345" s="23" t="e">
        <f>IF(U345&lt;1,"",(VLOOKUP(S345+T345+U345,AE1:AF216,2)))</f>
        <v>#DIV/0!</v>
      </c>
    </row>
    <row r="346" spans="17:29" ht="12.75">
      <c r="Q346" s="21" t="e">
        <f t="shared" si="45"/>
        <v>#DIV/0!</v>
      </c>
      <c r="R346" s="21" t="e">
        <f t="shared" si="46"/>
        <v>#DIV/0!</v>
      </c>
      <c r="S346" s="15" t="e">
        <f t="shared" si="47"/>
        <v>#DIV/0!</v>
      </c>
      <c r="T346" s="15" t="e">
        <f t="shared" si="48"/>
        <v>#DIV/0!</v>
      </c>
      <c r="U346" s="15" t="e">
        <f t="shared" si="49"/>
        <v>#DIV/0!</v>
      </c>
      <c r="W346" s="23" t="e">
        <f t="shared" si="50"/>
        <v>#DIV/0!</v>
      </c>
      <c r="X346" s="23" t="e">
        <f t="shared" si="51"/>
        <v>#DIV/0!</v>
      </c>
      <c r="Y346" s="23" t="e">
        <f t="shared" si="52"/>
        <v>#DIV/0!</v>
      </c>
      <c r="Z346" s="23" t="e">
        <f t="shared" si="53"/>
        <v>#DIV/0!</v>
      </c>
      <c r="AA346" s="23" t="e">
        <f>IF(S346&lt;1,"",VLOOKUP(S346,AE1:AF216,2))</f>
        <v>#DIV/0!</v>
      </c>
      <c r="AB346" s="23" t="e">
        <f>IF(T346&lt;1,"",(VLOOKUP(S346+T346,AE1:AF216,2)))</f>
        <v>#DIV/0!</v>
      </c>
      <c r="AC346" s="23" t="e">
        <f>IF(U346&lt;1,"",(VLOOKUP(S346+T346+U346,AE1:AF216,2)))</f>
        <v>#DIV/0!</v>
      </c>
    </row>
    <row r="347" spans="17:29" ht="12.75">
      <c r="Q347" s="21" t="e">
        <f t="shared" si="45"/>
        <v>#DIV/0!</v>
      </c>
      <c r="R347" s="21" t="e">
        <f t="shared" si="46"/>
        <v>#DIV/0!</v>
      </c>
      <c r="S347" s="15" t="e">
        <f t="shared" si="47"/>
        <v>#DIV/0!</v>
      </c>
      <c r="T347" s="15" t="e">
        <f t="shared" si="48"/>
        <v>#DIV/0!</v>
      </c>
      <c r="U347" s="15" t="e">
        <f t="shared" si="49"/>
        <v>#DIV/0!</v>
      </c>
      <c r="W347" s="23" t="e">
        <f t="shared" si="50"/>
        <v>#DIV/0!</v>
      </c>
      <c r="X347" s="23" t="e">
        <f t="shared" si="51"/>
        <v>#DIV/0!</v>
      </c>
      <c r="Y347" s="23" t="e">
        <f t="shared" si="52"/>
        <v>#DIV/0!</v>
      </c>
      <c r="Z347" s="23" t="e">
        <f t="shared" si="53"/>
        <v>#DIV/0!</v>
      </c>
      <c r="AA347" s="23" t="e">
        <f>IF(S347&lt;1,"",VLOOKUP(S347,AE1:AF216,2))</f>
        <v>#DIV/0!</v>
      </c>
      <c r="AB347" s="23" t="e">
        <f>IF(T347&lt;1,"",(VLOOKUP(S347+T347,AE1:AF216,2)))</f>
        <v>#DIV/0!</v>
      </c>
      <c r="AC347" s="23" t="e">
        <f>IF(U347&lt;1,"",(VLOOKUP(S347+T347+U347,AE1:AF216,2)))</f>
        <v>#DIV/0!</v>
      </c>
    </row>
    <row r="348" spans="17:29" ht="12.75">
      <c r="Q348" s="21" t="e">
        <f t="shared" si="45"/>
        <v>#DIV/0!</v>
      </c>
      <c r="R348" s="21" t="e">
        <f t="shared" si="46"/>
        <v>#DIV/0!</v>
      </c>
      <c r="S348" s="15" t="e">
        <f t="shared" si="47"/>
        <v>#DIV/0!</v>
      </c>
      <c r="T348" s="15" t="e">
        <f t="shared" si="48"/>
        <v>#DIV/0!</v>
      </c>
      <c r="U348" s="15" t="e">
        <f t="shared" si="49"/>
        <v>#DIV/0!</v>
      </c>
      <c r="W348" s="23" t="e">
        <f t="shared" si="50"/>
        <v>#DIV/0!</v>
      </c>
      <c r="X348" s="23" t="e">
        <f t="shared" si="51"/>
        <v>#DIV/0!</v>
      </c>
      <c r="Y348" s="23" t="e">
        <f t="shared" si="52"/>
        <v>#DIV/0!</v>
      </c>
      <c r="Z348" s="23" t="e">
        <f t="shared" si="53"/>
        <v>#DIV/0!</v>
      </c>
      <c r="AA348" s="23" t="e">
        <f>IF(S348&lt;1,"",VLOOKUP(S348,AE1:AF216,2))</f>
        <v>#DIV/0!</v>
      </c>
      <c r="AB348" s="23" t="e">
        <f>IF(T348&lt;1,"",(VLOOKUP(S348+T348,AE1:AF216,2)))</f>
        <v>#DIV/0!</v>
      </c>
      <c r="AC348" s="23" t="e">
        <f>IF(U348&lt;1,"",(VLOOKUP(S348+T348+U348,AE1:AF216,2)))</f>
        <v>#DIV/0!</v>
      </c>
    </row>
    <row r="349" spans="17:29" ht="12.75">
      <c r="Q349" s="21" t="e">
        <f t="shared" si="45"/>
        <v>#DIV/0!</v>
      </c>
      <c r="R349" s="21" t="e">
        <f t="shared" si="46"/>
        <v>#DIV/0!</v>
      </c>
      <c r="S349" s="15" t="e">
        <f t="shared" si="47"/>
        <v>#DIV/0!</v>
      </c>
      <c r="T349" s="15" t="e">
        <f t="shared" si="48"/>
        <v>#DIV/0!</v>
      </c>
      <c r="U349" s="15" t="e">
        <f t="shared" si="49"/>
        <v>#DIV/0!</v>
      </c>
      <c r="W349" s="23" t="e">
        <f t="shared" si="50"/>
        <v>#DIV/0!</v>
      </c>
      <c r="X349" s="23" t="e">
        <f t="shared" si="51"/>
        <v>#DIV/0!</v>
      </c>
      <c r="Y349" s="23" t="e">
        <f t="shared" si="52"/>
        <v>#DIV/0!</v>
      </c>
      <c r="Z349" s="23" t="e">
        <f t="shared" si="53"/>
        <v>#DIV/0!</v>
      </c>
      <c r="AA349" s="23" t="e">
        <f>IF(S349&lt;1,"",VLOOKUP(S349,AE1:AF216,2))</f>
        <v>#DIV/0!</v>
      </c>
      <c r="AB349" s="23" t="e">
        <f>IF(T349&lt;1,"",(VLOOKUP(S349+T349,AE1:AF216,2)))</f>
        <v>#DIV/0!</v>
      </c>
      <c r="AC349" s="23" t="e">
        <f>IF(U349&lt;1,"",(VLOOKUP(S349+T349+U349,AE1:AF216,2)))</f>
        <v>#DIV/0!</v>
      </c>
    </row>
    <row r="350" spans="17:29" ht="12.75">
      <c r="Q350" s="21" t="e">
        <f t="shared" si="45"/>
        <v>#DIV/0!</v>
      </c>
      <c r="R350" s="21" t="e">
        <f t="shared" si="46"/>
        <v>#DIV/0!</v>
      </c>
      <c r="S350" s="15" t="e">
        <f t="shared" si="47"/>
        <v>#DIV/0!</v>
      </c>
      <c r="T350" s="15" t="e">
        <f t="shared" si="48"/>
        <v>#DIV/0!</v>
      </c>
      <c r="U350" s="15" t="e">
        <f t="shared" si="49"/>
        <v>#DIV/0!</v>
      </c>
      <c r="W350" s="23" t="e">
        <f t="shared" si="50"/>
        <v>#DIV/0!</v>
      </c>
      <c r="X350" s="23" t="e">
        <f t="shared" si="51"/>
        <v>#DIV/0!</v>
      </c>
      <c r="Y350" s="23" t="e">
        <f t="shared" si="52"/>
        <v>#DIV/0!</v>
      </c>
      <c r="Z350" s="23" t="e">
        <f t="shared" si="53"/>
        <v>#DIV/0!</v>
      </c>
      <c r="AA350" s="23" t="e">
        <f>IF(S350&lt;1,"",VLOOKUP(S350,AE1:AF216,2))</f>
        <v>#DIV/0!</v>
      </c>
      <c r="AB350" s="23" t="e">
        <f>IF(T350&lt;1,"",(VLOOKUP(S350+T350,AE1:AF216,2)))</f>
        <v>#DIV/0!</v>
      </c>
      <c r="AC350" s="23" t="e">
        <f>IF(U350&lt;1,"",(VLOOKUP(S350+T350+U350,AE1:AF216,2)))</f>
        <v>#DIV/0!</v>
      </c>
    </row>
    <row r="351" spans="1:30" ht="12.75">
      <c r="A351" s="30"/>
      <c r="N351" s="30"/>
      <c r="O351" s="30"/>
      <c r="P351" s="30"/>
      <c r="Q351" s="21" t="e">
        <f t="shared" si="45"/>
        <v>#DIV/0!</v>
      </c>
      <c r="R351" s="21" t="e">
        <f t="shared" si="46"/>
        <v>#DIV/0!</v>
      </c>
      <c r="S351" s="15" t="e">
        <f t="shared" si="47"/>
        <v>#DIV/0!</v>
      </c>
      <c r="T351" s="15" t="e">
        <f t="shared" si="48"/>
        <v>#DIV/0!</v>
      </c>
      <c r="U351" s="15" t="e">
        <f t="shared" si="49"/>
        <v>#DIV/0!</v>
      </c>
      <c r="W351" s="23" t="e">
        <f t="shared" si="50"/>
        <v>#DIV/0!</v>
      </c>
      <c r="X351" s="23" t="e">
        <f t="shared" si="51"/>
        <v>#DIV/0!</v>
      </c>
      <c r="Y351" s="23" t="e">
        <f t="shared" si="52"/>
        <v>#DIV/0!</v>
      </c>
      <c r="Z351" s="23" t="e">
        <f t="shared" si="53"/>
        <v>#DIV/0!</v>
      </c>
      <c r="AA351" s="23" t="e">
        <f>IF(S351&lt;1,"",VLOOKUP(S351,AE1:AF216,2))</f>
        <v>#DIV/0!</v>
      </c>
      <c r="AB351" s="23" t="e">
        <f>IF(T351&lt;1,"",(VLOOKUP(S351+T351,AE1:AF216,2)))</f>
        <v>#DIV/0!</v>
      </c>
      <c r="AC351" s="23" t="e">
        <f>IF(U351&lt;1,"",(VLOOKUP(S351+T351+U351,AE1:AF216,2)))</f>
        <v>#DIV/0!</v>
      </c>
      <c r="AD351" s="30"/>
    </row>
    <row r="352" spans="17:29" ht="12.75">
      <c r="Q352" s="21" t="e">
        <f t="shared" si="45"/>
        <v>#DIV/0!</v>
      </c>
      <c r="R352" s="21" t="e">
        <f t="shared" si="46"/>
        <v>#DIV/0!</v>
      </c>
      <c r="S352" s="15" t="e">
        <f t="shared" si="47"/>
        <v>#DIV/0!</v>
      </c>
      <c r="T352" s="15" t="e">
        <f t="shared" si="48"/>
        <v>#DIV/0!</v>
      </c>
      <c r="U352" s="15" t="e">
        <f t="shared" si="49"/>
        <v>#DIV/0!</v>
      </c>
      <c r="W352" s="23" t="e">
        <f t="shared" si="50"/>
        <v>#DIV/0!</v>
      </c>
      <c r="X352" s="23" t="e">
        <f t="shared" si="51"/>
        <v>#DIV/0!</v>
      </c>
      <c r="Y352" s="23" t="e">
        <f t="shared" si="52"/>
        <v>#DIV/0!</v>
      </c>
      <c r="Z352" s="23" t="e">
        <f t="shared" si="53"/>
        <v>#DIV/0!</v>
      </c>
      <c r="AA352" s="23" t="e">
        <f>IF(S352&lt;1,"",VLOOKUP(S352,AE1:AF216,2))</f>
        <v>#DIV/0!</v>
      </c>
      <c r="AB352" s="23" t="e">
        <f>IF(T352&lt;1,"",(VLOOKUP(S352+T352,AE1:AF216,2)))</f>
        <v>#DIV/0!</v>
      </c>
      <c r="AC352" s="23" t="e">
        <f>IF(U352&lt;1,"",(VLOOKUP(S352+T352+U352,AE1:AF216,2)))</f>
        <v>#DIV/0!</v>
      </c>
    </row>
    <row r="353" spans="17:29" ht="12.75">
      <c r="Q353" s="21" t="e">
        <f t="shared" si="45"/>
        <v>#DIV/0!</v>
      </c>
      <c r="R353" s="21" t="e">
        <f t="shared" si="46"/>
        <v>#DIV/0!</v>
      </c>
      <c r="S353" s="15" t="e">
        <f t="shared" si="47"/>
        <v>#DIV/0!</v>
      </c>
      <c r="T353" s="15" t="e">
        <f t="shared" si="48"/>
        <v>#DIV/0!</v>
      </c>
      <c r="U353" s="15" t="e">
        <f t="shared" si="49"/>
        <v>#DIV/0!</v>
      </c>
      <c r="W353" s="23" t="e">
        <f t="shared" si="50"/>
        <v>#DIV/0!</v>
      </c>
      <c r="X353" s="23" t="e">
        <f t="shared" si="51"/>
        <v>#DIV/0!</v>
      </c>
      <c r="Y353" s="23" t="e">
        <f t="shared" si="52"/>
        <v>#DIV/0!</v>
      </c>
      <c r="Z353" s="23" t="e">
        <f t="shared" si="53"/>
        <v>#DIV/0!</v>
      </c>
      <c r="AA353" s="23" t="e">
        <f>IF(S353&lt;1,"",VLOOKUP(S353,AE1:AF216,2))</f>
        <v>#DIV/0!</v>
      </c>
      <c r="AB353" s="23" t="e">
        <f>IF(T353&lt;1,"",(VLOOKUP(S353+T353,AE1:AF216,2)))</f>
        <v>#DIV/0!</v>
      </c>
      <c r="AC353" s="23" t="e">
        <f>IF(U353&lt;1,"",(VLOOKUP(S353+T353+U353,AE1:AF216,2)))</f>
        <v>#DIV/0!</v>
      </c>
    </row>
    <row r="354" spans="17:29" ht="12.75">
      <c r="Q354" s="21" t="e">
        <f t="shared" si="45"/>
        <v>#DIV/0!</v>
      </c>
      <c r="R354" s="21" t="e">
        <f t="shared" si="46"/>
        <v>#DIV/0!</v>
      </c>
      <c r="S354" s="15" t="e">
        <f t="shared" si="47"/>
        <v>#DIV/0!</v>
      </c>
      <c r="T354" s="15" t="e">
        <f t="shared" si="48"/>
        <v>#DIV/0!</v>
      </c>
      <c r="U354" s="15" t="e">
        <f t="shared" si="49"/>
        <v>#DIV/0!</v>
      </c>
      <c r="W354" s="23" t="e">
        <f t="shared" si="50"/>
        <v>#DIV/0!</v>
      </c>
      <c r="X354" s="23" t="e">
        <f t="shared" si="51"/>
        <v>#DIV/0!</v>
      </c>
      <c r="Y354" s="23" t="e">
        <f t="shared" si="52"/>
        <v>#DIV/0!</v>
      </c>
      <c r="Z354" s="23" t="e">
        <f t="shared" si="53"/>
        <v>#DIV/0!</v>
      </c>
      <c r="AA354" s="23" t="e">
        <f>IF(S354&lt;1,"",VLOOKUP(S354,AE1:AF216,2))</f>
        <v>#DIV/0!</v>
      </c>
      <c r="AB354" s="23" t="e">
        <f>IF(T354&lt;1,"",(VLOOKUP(S354+T354,AE1:AF216,2)))</f>
        <v>#DIV/0!</v>
      </c>
      <c r="AC354" s="23" t="e">
        <f>IF(U354&lt;1,"",(VLOOKUP(S354+T354+U354,AE1:AF216,2)))</f>
        <v>#DIV/0!</v>
      </c>
    </row>
    <row r="355" spans="17:29" ht="12.75">
      <c r="Q355" s="21" t="e">
        <f t="shared" si="45"/>
        <v>#DIV/0!</v>
      </c>
      <c r="R355" s="21" t="e">
        <f t="shared" si="46"/>
        <v>#DIV/0!</v>
      </c>
      <c r="S355" s="15" t="e">
        <f t="shared" si="47"/>
        <v>#DIV/0!</v>
      </c>
      <c r="T355" s="15" t="e">
        <f t="shared" si="48"/>
        <v>#DIV/0!</v>
      </c>
      <c r="U355" s="15" t="e">
        <f t="shared" si="49"/>
        <v>#DIV/0!</v>
      </c>
      <c r="W355" s="23" t="e">
        <f t="shared" si="50"/>
        <v>#DIV/0!</v>
      </c>
      <c r="X355" s="23" t="e">
        <f t="shared" si="51"/>
        <v>#DIV/0!</v>
      </c>
      <c r="Y355" s="23" t="e">
        <f t="shared" si="52"/>
        <v>#DIV/0!</v>
      </c>
      <c r="Z355" s="23" t="e">
        <f t="shared" si="53"/>
        <v>#DIV/0!</v>
      </c>
      <c r="AA355" s="23" t="e">
        <f>IF(S355&lt;1,"",VLOOKUP(S355,AE1:AF216,2))</f>
        <v>#DIV/0!</v>
      </c>
      <c r="AB355" s="23" t="e">
        <f>IF(T355&lt;1,"",(VLOOKUP(S355+T355,AE1:AF216,2)))</f>
        <v>#DIV/0!</v>
      </c>
      <c r="AC355" s="23" t="e">
        <f>IF(U355&lt;1,"",(VLOOKUP(S355+T355+U355,AE1:AF216,2)))</f>
        <v>#DIV/0!</v>
      </c>
    </row>
    <row r="356" spans="17:29" ht="12.75">
      <c r="Q356" s="21" t="e">
        <f t="shared" si="45"/>
        <v>#DIV/0!</v>
      </c>
      <c r="R356" s="21" t="e">
        <f t="shared" si="46"/>
        <v>#DIV/0!</v>
      </c>
      <c r="S356" s="15" t="e">
        <f t="shared" si="47"/>
        <v>#DIV/0!</v>
      </c>
      <c r="T356" s="15" t="e">
        <f t="shared" si="48"/>
        <v>#DIV/0!</v>
      </c>
      <c r="U356" s="15" t="e">
        <f t="shared" si="49"/>
        <v>#DIV/0!</v>
      </c>
      <c r="W356" s="23" t="e">
        <f t="shared" si="50"/>
        <v>#DIV/0!</v>
      </c>
      <c r="X356" s="23" t="e">
        <f t="shared" si="51"/>
        <v>#DIV/0!</v>
      </c>
      <c r="Y356" s="23" t="e">
        <f t="shared" si="52"/>
        <v>#DIV/0!</v>
      </c>
      <c r="Z356" s="23" t="e">
        <f t="shared" si="53"/>
        <v>#DIV/0!</v>
      </c>
      <c r="AA356" s="23" t="e">
        <f>IF(S356&lt;1,"",VLOOKUP(S356,AE1:AF216,2))</f>
        <v>#DIV/0!</v>
      </c>
      <c r="AB356" s="23" t="e">
        <f>IF(T356&lt;1,"",(VLOOKUP(S356+T356,AE1:AF216,2)))</f>
        <v>#DIV/0!</v>
      </c>
      <c r="AC356" s="23" t="e">
        <f>IF(U356&lt;1,"",(VLOOKUP(S356+T356+U356,AE1:AF216,2)))</f>
        <v>#DIV/0!</v>
      </c>
    </row>
    <row r="357" spans="17:29" ht="12.75">
      <c r="Q357" s="21" t="e">
        <f t="shared" si="45"/>
        <v>#DIV/0!</v>
      </c>
      <c r="R357" s="21" t="e">
        <f t="shared" si="46"/>
        <v>#DIV/0!</v>
      </c>
      <c r="S357" s="15" t="e">
        <f t="shared" si="47"/>
        <v>#DIV/0!</v>
      </c>
      <c r="T357" s="15" t="e">
        <f t="shared" si="48"/>
        <v>#DIV/0!</v>
      </c>
      <c r="U357" s="15" t="e">
        <f t="shared" si="49"/>
        <v>#DIV/0!</v>
      </c>
      <c r="W357" s="23" t="e">
        <f t="shared" si="50"/>
        <v>#DIV/0!</v>
      </c>
      <c r="X357" s="23" t="e">
        <f t="shared" si="51"/>
        <v>#DIV/0!</v>
      </c>
      <c r="Y357" s="23" t="e">
        <f t="shared" si="52"/>
        <v>#DIV/0!</v>
      </c>
      <c r="Z357" s="23" t="e">
        <f t="shared" si="53"/>
        <v>#DIV/0!</v>
      </c>
      <c r="AA357" s="23" t="e">
        <f>IF(S357&lt;1,"",VLOOKUP(S357,AE1:AF216,2))</f>
        <v>#DIV/0!</v>
      </c>
      <c r="AB357" s="23" t="e">
        <f>IF(T357&lt;1,"",(VLOOKUP(S357+T357,AE1:AF216,2)))</f>
        <v>#DIV/0!</v>
      </c>
      <c r="AC357" s="23" t="e">
        <f>IF(U357&lt;1,"",(VLOOKUP(S357+T357+U357,AE1:AF216,2)))</f>
        <v>#DIV/0!</v>
      </c>
    </row>
    <row r="358" spans="17:29" ht="12.75">
      <c r="Q358" s="21" t="e">
        <f t="shared" si="45"/>
        <v>#DIV/0!</v>
      </c>
      <c r="R358" s="21" t="e">
        <f t="shared" si="46"/>
        <v>#DIV/0!</v>
      </c>
      <c r="S358" s="15" t="e">
        <f t="shared" si="47"/>
        <v>#DIV/0!</v>
      </c>
      <c r="T358" s="15" t="e">
        <f t="shared" si="48"/>
        <v>#DIV/0!</v>
      </c>
      <c r="U358" s="15" t="e">
        <f t="shared" si="49"/>
        <v>#DIV/0!</v>
      </c>
      <c r="W358" s="23" t="e">
        <f t="shared" si="50"/>
        <v>#DIV/0!</v>
      </c>
      <c r="X358" s="23" t="e">
        <f t="shared" si="51"/>
        <v>#DIV/0!</v>
      </c>
      <c r="Y358" s="23" t="e">
        <f t="shared" si="52"/>
        <v>#DIV/0!</v>
      </c>
      <c r="Z358" s="23" t="e">
        <f t="shared" si="53"/>
        <v>#DIV/0!</v>
      </c>
      <c r="AA358" s="23" t="e">
        <f>IF(S358&lt;1,"",VLOOKUP(S358,AE1:AF216,2))</f>
        <v>#DIV/0!</v>
      </c>
      <c r="AB358" s="23" t="e">
        <f>IF(T358&lt;1,"",(VLOOKUP(S358+T358,AE1:AF216,2)))</f>
        <v>#DIV/0!</v>
      </c>
      <c r="AC358" s="23" t="e">
        <f>IF(U358&lt;1,"",(VLOOKUP(S358+T358+U358,AE1:AF216,2)))</f>
        <v>#DIV/0!</v>
      </c>
    </row>
    <row r="359" spans="17:29" ht="12.75">
      <c r="Q359" s="21" t="e">
        <f t="shared" si="45"/>
        <v>#DIV/0!</v>
      </c>
      <c r="R359" s="21" t="e">
        <f t="shared" si="46"/>
        <v>#DIV/0!</v>
      </c>
      <c r="S359" s="15" t="e">
        <f t="shared" si="47"/>
        <v>#DIV/0!</v>
      </c>
      <c r="T359" s="15" t="e">
        <f t="shared" si="48"/>
        <v>#DIV/0!</v>
      </c>
      <c r="U359" s="15" t="e">
        <f t="shared" si="49"/>
        <v>#DIV/0!</v>
      </c>
      <c r="W359" s="23" t="e">
        <f t="shared" si="50"/>
        <v>#DIV/0!</v>
      </c>
      <c r="X359" s="23" t="e">
        <f t="shared" si="51"/>
        <v>#DIV/0!</v>
      </c>
      <c r="Y359" s="23" t="e">
        <f t="shared" si="52"/>
        <v>#DIV/0!</v>
      </c>
      <c r="Z359" s="23" t="e">
        <f t="shared" si="53"/>
        <v>#DIV/0!</v>
      </c>
      <c r="AA359" s="23" t="e">
        <f>IF(S359&lt;1,"",VLOOKUP(S359,AE1:AF216,2))</f>
        <v>#DIV/0!</v>
      </c>
      <c r="AB359" s="23" t="e">
        <f>IF(T359&lt;1,"",(VLOOKUP(S359+T359,AE1:AF216,2)))</f>
        <v>#DIV/0!</v>
      </c>
      <c r="AC359" s="23" t="e">
        <f>IF(U359&lt;1,"",(VLOOKUP(S359+T359+U359,AE1:AF216,2)))</f>
        <v>#DIV/0!</v>
      </c>
    </row>
    <row r="360" spans="17:29" ht="12.75">
      <c r="Q360" s="21" t="e">
        <f t="shared" si="45"/>
        <v>#DIV/0!</v>
      </c>
      <c r="R360" s="21" t="e">
        <f t="shared" si="46"/>
        <v>#DIV/0!</v>
      </c>
      <c r="S360" s="15" t="e">
        <f t="shared" si="47"/>
        <v>#DIV/0!</v>
      </c>
      <c r="T360" s="15" t="e">
        <f t="shared" si="48"/>
        <v>#DIV/0!</v>
      </c>
      <c r="U360" s="15" t="e">
        <f t="shared" si="49"/>
        <v>#DIV/0!</v>
      </c>
      <c r="W360" s="23" t="e">
        <f t="shared" si="50"/>
        <v>#DIV/0!</v>
      </c>
      <c r="X360" s="23" t="e">
        <f t="shared" si="51"/>
        <v>#DIV/0!</v>
      </c>
      <c r="Y360" s="23" t="e">
        <f t="shared" si="52"/>
        <v>#DIV/0!</v>
      </c>
      <c r="Z360" s="23" t="e">
        <f t="shared" si="53"/>
        <v>#DIV/0!</v>
      </c>
      <c r="AA360" s="23" t="e">
        <f>IF(S360&lt;1,"",VLOOKUP(S360,AE1:AF216,2))</f>
        <v>#DIV/0!</v>
      </c>
      <c r="AB360" s="23" t="e">
        <f>IF(T360&lt;1,"",(VLOOKUP(S360+T360,AE1:AF216,2)))</f>
        <v>#DIV/0!</v>
      </c>
      <c r="AC360" s="23" t="e">
        <f>IF(U360&lt;1,"",(VLOOKUP(S360+T360+U360,AE1:AF216,2)))</f>
        <v>#DIV/0!</v>
      </c>
    </row>
    <row r="361" spans="17:29" ht="12.75">
      <c r="Q361" s="21" t="e">
        <f t="shared" si="45"/>
        <v>#DIV/0!</v>
      </c>
      <c r="R361" s="21" t="e">
        <f t="shared" si="46"/>
        <v>#DIV/0!</v>
      </c>
      <c r="S361" s="15" t="e">
        <f t="shared" si="47"/>
        <v>#DIV/0!</v>
      </c>
      <c r="T361" s="15" t="e">
        <f t="shared" si="48"/>
        <v>#DIV/0!</v>
      </c>
      <c r="U361" s="15" t="e">
        <f t="shared" si="49"/>
        <v>#DIV/0!</v>
      </c>
      <c r="W361" s="23" t="e">
        <f t="shared" si="50"/>
        <v>#DIV/0!</v>
      </c>
      <c r="X361" s="23" t="e">
        <f t="shared" si="51"/>
        <v>#DIV/0!</v>
      </c>
      <c r="Y361" s="23" t="e">
        <f t="shared" si="52"/>
        <v>#DIV/0!</v>
      </c>
      <c r="Z361" s="23" t="e">
        <f t="shared" si="53"/>
        <v>#DIV/0!</v>
      </c>
      <c r="AA361" s="23" t="e">
        <f>IF(S361&lt;1,"",VLOOKUP(S361,AE1:AF216,2))</f>
        <v>#DIV/0!</v>
      </c>
      <c r="AB361" s="23" t="e">
        <f>IF(T361&lt;1,"",(VLOOKUP(S361+T361,AE1:AF216,2)))</f>
        <v>#DIV/0!</v>
      </c>
      <c r="AC361" s="23" t="e">
        <f>IF(U361&lt;1,"",(VLOOKUP(S361+T361+U361,AE1:AF216,2)))</f>
        <v>#DIV/0!</v>
      </c>
    </row>
    <row r="362" spans="17:29" ht="12.75">
      <c r="Q362" s="21" t="e">
        <f t="shared" si="45"/>
        <v>#DIV/0!</v>
      </c>
      <c r="R362" s="21" t="e">
        <f t="shared" si="46"/>
        <v>#DIV/0!</v>
      </c>
      <c r="S362" s="15" t="e">
        <f t="shared" si="47"/>
        <v>#DIV/0!</v>
      </c>
      <c r="T362" s="15" t="e">
        <f t="shared" si="48"/>
        <v>#DIV/0!</v>
      </c>
      <c r="U362" s="15" t="e">
        <f t="shared" si="49"/>
        <v>#DIV/0!</v>
      </c>
      <c r="W362" s="23" t="e">
        <f t="shared" si="50"/>
        <v>#DIV/0!</v>
      </c>
      <c r="X362" s="23" t="e">
        <f t="shared" si="51"/>
        <v>#DIV/0!</v>
      </c>
      <c r="Y362" s="23" t="e">
        <f t="shared" si="52"/>
        <v>#DIV/0!</v>
      </c>
      <c r="Z362" s="23" t="e">
        <f t="shared" si="53"/>
        <v>#DIV/0!</v>
      </c>
      <c r="AA362" s="23" t="e">
        <f>IF(S362&lt;1,"",VLOOKUP(S362,AE1:AF216,2))</f>
        <v>#DIV/0!</v>
      </c>
      <c r="AB362" s="23" t="e">
        <f>IF(T362&lt;1,"",(VLOOKUP(S362+T362,AE1:AF216,2)))</f>
        <v>#DIV/0!</v>
      </c>
      <c r="AC362" s="23" t="e">
        <f>IF(U362&lt;1,"",(VLOOKUP(S362+T362+U362,AE1:AF216,2)))</f>
        <v>#DIV/0!</v>
      </c>
    </row>
    <row r="363" spans="17:29" ht="12.75">
      <c r="Q363" s="21" t="e">
        <f t="shared" si="45"/>
        <v>#DIV/0!</v>
      </c>
      <c r="R363" s="21" t="e">
        <f t="shared" si="46"/>
        <v>#DIV/0!</v>
      </c>
      <c r="S363" s="15" t="e">
        <f t="shared" si="47"/>
        <v>#DIV/0!</v>
      </c>
      <c r="T363" s="15" t="e">
        <f t="shared" si="48"/>
        <v>#DIV/0!</v>
      </c>
      <c r="U363" s="15" t="e">
        <f t="shared" si="49"/>
        <v>#DIV/0!</v>
      </c>
      <c r="W363" s="23" t="e">
        <f t="shared" si="50"/>
        <v>#DIV/0!</v>
      </c>
      <c r="X363" s="23" t="e">
        <f t="shared" si="51"/>
        <v>#DIV/0!</v>
      </c>
      <c r="Y363" s="23" t="e">
        <f t="shared" si="52"/>
        <v>#DIV/0!</v>
      </c>
      <c r="Z363" s="23" t="e">
        <f t="shared" si="53"/>
        <v>#DIV/0!</v>
      </c>
      <c r="AA363" s="23" t="e">
        <f>IF(S363&lt;1,"",VLOOKUP(S363,AE1:AF216,2))</f>
        <v>#DIV/0!</v>
      </c>
      <c r="AB363" s="23" t="e">
        <f>IF(T363&lt;1,"",(VLOOKUP(S363+T363,AE1:AF216,2)))</f>
        <v>#DIV/0!</v>
      </c>
      <c r="AC363" s="23" t="e">
        <f>IF(U363&lt;1,"",(VLOOKUP(S363+T363+U363,AE1:AF216,2)))</f>
        <v>#DIV/0!</v>
      </c>
    </row>
    <row r="364" spans="17:29" ht="12.75">
      <c r="Q364" s="21" t="e">
        <f t="shared" si="45"/>
        <v>#DIV/0!</v>
      </c>
      <c r="R364" s="21" t="e">
        <f t="shared" si="46"/>
        <v>#DIV/0!</v>
      </c>
      <c r="S364" s="15" t="e">
        <f t="shared" si="47"/>
        <v>#DIV/0!</v>
      </c>
      <c r="T364" s="15" t="e">
        <f t="shared" si="48"/>
        <v>#DIV/0!</v>
      </c>
      <c r="U364" s="15" t="e">
        <f t="shared" si="49"/>
        <v>#DIV/0!</v>
      </c>
      <c r="W364" s="23" t="e">
        <f t="shared" si="50"/>
        <v>#DIV/0!</v>
      </c>
      <c r="X364" s="23" t="e">
        <f t="shared" si="51"/>
        <v>#DIV/0!</v>
      </c>
      <c r="Y364" s="23" t="e">
        <f t="shared" si="52"/>
        <v>#DIV/0!</v>
      </c>
      <c r="Z364" s="23" t="e">
        <f t="shared" si="53"/>
        <v>#DIV/0!</v>
      </c>
      <c r="AA364" s="23" t="e">
        <f>IF(S364&lt;1,"",VLOOKUP(S364,AE1:AF216,2))</f>
        <v>#DIV/0!</v>
      </c>
      <c r="AB364" s="23" t="e">
        <f>IF(T364&lt;1,"",(VLOOKUP(S364+T364,AE1:AF216,2)))</f>
        <v>#DIV/0!</v>
      </c>
      <c r="AC364" s="23" t="e">
        <f>IF(U364&lt;1,"",(VLOOKUP(S364+T364+U364,AE1:AF216,2)))</f>
        <v>#DIV/0!</v>
      </c>
    </row>
    <row r="365" spans="17:29" ht="12.75">
      <c r="Q365" s="21" t="e">
        <f t="shared" si="45"/>
        <v>#DIV/0!</v>
      </c>
      <c r="R365" s="21" t="e">
        <f t="shared" si="46"/>
        <v>#DIV/0!</v>
      </c>
      <c r="S365" s="15" t="e">
        <f t="shared" si="47"/>
        <v>#DIV/0!</v>
      </c>
      <c r="T365" s="15" t="e">
        <f t="shared" si="48"/>
        <v>#DIV/0!</v>
      </c>
      <c r="U365" s="15" t="e">
        <f t="shared" si="49"/>
        <v>#DIV/0!</v>
      </c>
      <c r="W365" s="23" t="e">
        <f t="shared" si="50"/>
        <v>#DIV/0!</v>
      </c>
      <c r="X365" s="23" t="e">
        <f t="shared" si="51"/>
        <v>#DIV/0!</v>
      </c>
      <c r="Y365" s="23" t="e">
        <f t="shared" si="52"/>
        <v>#DIV/0!</v>
      </c>
      <c r="Z365" s="23" t="e">
        <f t="shared" si="53"/>
        <v>#DIV/0!</v>
      </c>
      <c r="AA365" s="23" t="e">
        <f>IF(S365&lt;1,"",VLOOKUP(S365,AE1:AF216,2))</f>
        <v>#DIV/0!</v>
      </c>
      <c r="AB365" s="23" t="e">
        <f>IF(T365&lt;1,"",(VLOOKUP(S365+T365,AE1:AF216,2)))</f>
        <v>#DIV/0!</v>
      </c>
      <c r="AC365" s="23" t="e">
        <f>IF(U365&lt;1,"",(VLOOKUP(S365+T365+U365,AE1:AF216,2)))</f>
        <v>#DIV/0!</v>
      </c>
    </row>
    <row r="366" spans="17:29" ht="12.75">
      <c r="Q366" s="21" t="e">
        <f t="shared" si="45"/>
        <v>#DIV/0!</v>
      </c>
      <c r="R366" s="21" t="e">
        <f t="shared" si="46"/>
        <v>#DIV/0!</v>
      </c>
      <c r="S366" s="15" t="e">
        <f t="shared" si="47"/>
        <v>#DIV/0!</v>
      </c>
      <c r="T366" s="15" t="e">
        <f t="shared" si="48"/>
        <v>#DIV/0!</v>
      </c>
      <c r="U366" s="15" t="e">
        <f t="shared" si="49"/>
        <v>#DIV/0!</v>
      </c>
      <c r="W366" s="23" t="e">
        <f t="shared" si="50"/>
        <v>#DIV/0!</v>
      </c>
      <c r="X366" s="23" t="e">
        <f t="shared" si="51"/>
        <v>#DIV/0!</v>
      </c>
      <c r="Y366" s="23" t="e">
        <f t="shared" si="52"/>
        <v>#DIV/0!</v>
      </c>
      <c r="Z366" s="23" t="e">
        <f t="shared" si="53"/>
        <v>#DIV/0!</v>
      </c>
      <c r="AA366" s="23" t="e">
        <f>IF(S366&lt;1,"",VLOOKUP(S366,AE1:AF216,2))</f>
        <v>#DIV/0!</v>
      </c>
      <c r="AB366" s="23" t="e">
        <f>IF(T366&lt;1,"",(VLOOKUP(S366+T366,AE1:AF216,2)))</f>
        <v>#DIV/0!</v>
      </c>
      <c r="AC366" s="23" t="e">
        <f>IF(U366&lt;1,"",(VLOOKUP(S366+T366+U366,AE1:AF216,2)))</f>
        <v>#DIV/0!</v>
      </c>
    </row>
    <row r="367" spans="17:29" ht="12.75">
      <c r="Q367" s="21" t="e">
        <f t="shared" si="45"/>
        <v>#DIV/0!</v>
      </c>
      <c r="R367" s="21" t="e">
        <f t="shared" si="46"/>
        <v>#DIV/0!</v>
      </c>
      <c r="S367" s="15" t="e">
        <f t="shared" si="47"/>
        <v>#DIV/0!</v>
      </c>
      <c r="T367" s="15" t="e">
        <f t="shared" si="48"/>
        <v>#DIV/0!</v>
      </c>
      <c r="U367" s="15" t="e">
        <f t="shared" si="49"/>
        <v>#DIV/0!</v>
      </c>
      <c r="W367" s="23" t="e">
        <f t="shared" si="50"/>
        <v>#DIV/0!</v>
      </c>
      <c r="X367" s="23" t="e">
        <f t="shared" si="51"/>
        <v>#DIV/0!</v>
      </c>
      <c r="Y367" s="23" t="e">
        <f t="shared" si="52"/>
        <v>#DIV/0!</v>
      </c>
      <c r="Z367" s="23" t="e">
        <f t="shared" si="53"/>
        <v>#DIV/0!</v>
      </c>
      <c r="AA367" s="23" t="e">
        <f>IF(S367&lt;1,"",VLOOKUP(S367,AE1:AF216,2))</f>
        <v>#DIV/0!</v>
      </c>
      <c r="AB367" s="23" t="e">
        <f>IF(T367&lt;1,"",(VLOOKUP(S367+T367,AE1:AF216,2)))</f>
        <v>#DIV/0!</v>
      </c>
      <c r="AC367" s="23" t="e">
        <f>IF(U367&lt;1,"",(VLOOKUP(S367+T367+U367,AE1:AF216,2)))</f>
        <v>#DIV/0!</v>
      </c>
    </row>
    <row r="368" spans="17:29" ht="12.75">
      <c r="Q368" s="21" t="e">
        <f t="shared" si="45"/>
        <v>#DIV/0!</v>
      </c>
      <c r="R368" s="21" t="e">
        <f t="shared" si="46"/>
        <v>#DIV/0!</v>
      </c>
      <c r="S368" s="15" t="e">
        <f t="shared" si="47"/>
        <v>#DIV/0!</v>
      </c>
      <c r="T368" s="15" t="e">
        <f t="shared" si="48"/>
        <v>#DIV/0!</v>
      </c>
      <c r="U368" s="15" t="e">
        <f t="shared" si="49"/>
        <v>#DIV/0!</v>
      </c>
      <c r="W368" s="23" t="e">
        <f t="shared" si="50"/>
        <v>#DIV/0!</v>
      </c>
      <c r="X368" s="23" t="e">
        <f t="shared" si="51"/>
        <v>#DIV/0!</v>
      </c>
      <c r="Y368" s="23" t="e">
        <f t="shared" si="52"/>
        <v>#DIV/0!</v>
      </c>
      <c r="Z368" s="23" t="e">
        <f t="shared" si="53"/>
        <v>#DIV/0!</v>
      </c>
      <c r="AA368" s="23" t="e">
        <f>IF(S368&lt;1,"",VLOOKUP(S368,AE1:AF216,2))</f>
        <v>#DIV/0!</v>
      </c>
      <c r="AB368" s="23" t="e">
        <f>IF(T368&lt;1,"",(VLOOKUP(S368+T368,AE1:AF216,2)))</f>
        <v>#DIV/0!</v>
      </c>
      <c r="AC368" s="23" t="e">
        <f>IF(U368&lt;1,"",(VLOOKUP(S368+T368+U368,AE1:AF216,2)))</f>
        <v>#DIV/0!</v>
      </c>
    </row>
    <row r="369" spans="17:29" ht="12.75">
      <c r="Q369" s="21" t="e">
        <f t="shared" si="45"/>
        <v>#DIV/0!</v>
      </c>
      <c r="R369" s="21" t="e">
        <f t="shared" si="46"/>
        <v>#DIV/0!</v>
      </c>
      <c r="S369" s="15" t="e">
        <f t="shared" si="47"/>
        <v>#DIV/0!</v>
      </c>
      <c r="T369" s="15" t="e">
        <f t="shared" si="48"/>
        <v>#DIV/0!</v>
      </c>
      <c r="U369" s="15" t="e">
        <f t="shared" si="49"/>
        <v>#DIV/0!</v>
      </c>
      <c r="W369" s="23" t="e">
        <f t="shared" si="50"/>
        <v>#DIV/0!</v>
      </c>
      <c r="X369" s="23" t="e">
        <f t="shared" si="51"/>
        <v>#DIV/0!</v>
      </c>
      <c r="Y369" s="23" t="e">
        <f t="shared" si="52"/>
        <v>#DIV/0!</v>
      </c>
      <c r="Z369" s="23" t="e">
        <f t="shared" si="53"/>
        <v>#DIV/0!</v>
      </c>
      <c r="AA369" s="23" t="e">
        <f>IF(S369&lt;1,"",VLOOKUP(S369,AE1:AF216,2))</f>
        <v>#DIV/0!</v>
      </c>
      <c r="AB369" s="23" t="e">
        <f>IF(T369&lt;1,"",(VLOOKUP(S369+T369,AE1:AF216,2)))</f>
        <v>#DIV/0!</v>
      </c>
      <c r="AC369" s="23" t="e">
        <f>IF(U369&lt;1,"",(VLOOKUP(S369+T369+U369,AE1:AF216,2)))</f>
        <v>#DIV/0!</v>
      </c>
    </row>
    <row r="370" spans="17:29" ht="12.75">
      <c r="Q370" s="21" t="e">
        <f t="shared" si="45"/>
        <v>#DIV/0!</v>
      </c>
      <c r="R370" s="21" t="e">
        <f t="shared" si="46"/>
        <v>#DIV/0!</v>
      </c>
      <c r="S370" s="15" t="e">
        <f t="shared" si="47"/>
        <v>#DIV/0!</v>
      </c>
      <c r="T370" s="15" t="e">
        <f t="shared" si="48"/>
        <v>#DIV/0!</v>
      </c>
      <c r="U370" s="15" t="e">
        <f t="shared" si="49"/>
        <v>#DIV/0!</v>
      </c>
      <c r="W370" s="23" t="e">
        <f t="shared" si="50"/>
        <v>#DIV/0!</v>
      </c>
      <c r="X370" s="23" t="e">
        <f t="shared" si="51"/>
        <v>#DIV/0!</v>
      </c>
      <c r="Y370" s="23" t="e">
        <f t="shared" si="52"/>
        <v>#DIV/0!</v>
      </c>
      <c r="Z370" s="23" t="e">
        <f t="shared" si="53"/>
        <v>#DIV/0!</v>
      </c>
      <c r="AA370" s="23" t="e">
        <f>IF(S370&lt;1,"",VLOOKUP(S370,AE1:AF216,2))</f>
        <v>#DIV/0!</v>
      </c>
      <c r="AB370" s="23" t="e">
        <f>IF(T370&lt;1,"",(VLOOKUP(S370+T370,AE1:AF216,2)))</f>
        <v>#DIV/0!</v>
      </c>
      <c r="AC370" s="23" t="e">
        <f>IF(U370&lt;1,"",(VLOOKUP(S370+T370+U370,AE1:AF216,2)))</f>
        <v>#DIV/0!</v>
      </c>
    </row>
    <row r="371" spans="17:29" ht="12.75">
      <c r="Q371" s="21" t="e">
        <f t="shared" si="45"/>
        <v>#DIV/0!</v>
      </c>
      <c r="R371" s="21" t="e">
        <f t="shared" si="46"/>
        <v>#DIV/0!</v>
      </c>
      <c r="S371" s="15" t="e">
        <f t="shared" si="47"/>
        <v>#DIV/0!</v>
      </c>
      <c r="T371" s="15" t="e">
        <f t="shared" si="48"/>
        <v>#DIV/0!</v>
      </c>
      <c r="U371" s="15" t="e">
        <f t="shared" si="49"/>
        <v>#DIV/0!</v>
      </c>
      <c r="W371" s="23" t="e">
        <f t="shared" si="50"/>
        <v>#DIV/0!</v>
      </c>
      <c r="X371" s="23" t="e">
        <f t="shared" si="51"/>
        <v>#DIV/0!</v>
      </c>
      <c r="Y371" s="23" t="e">
        <f t="shared" si="52"/>
        <v>#DIV/0!</v>
      </c>
      <c r="Z371" s="23" t="e">
        <f t="shared" si="53"/>
        <v>#DIV/0!</v>
      </c>
      <c r="AA371" s="23" t="e">
        <f>IF(S371&lt;1,"",VLOOKUP(S371,AE1:AF216,2))</f>
        <v>#DIV/0!</v>
      </c>
      <c r="AB371" s="23" t="e">
        <f>IF(T371&lt;1,"",(VLOOKUP(S371+T371,AE1:AF216,2)))</f>
        <v>#DIV/0!</v>
      </c>
      <c r="AC371" s="23" t="e">
        <f>IF(U371&lt;1,"",(VLOOKUP(S371+T371+U371,AE1:AF216,2)))</f>
        <v>#DIV/0!</v>
      </c>
    </row>
    <row r="372" spans="17:29" ht="12.75">
      <c r="Q372" s="21" t="e">
        <f t="shared" si="45"/>
        <v>#DIV/0!</v>
      </c>
      <c r="R372" s="21" t="e">
        <f t="shared" si="46"/>
        <v>#DIV/0!</v>
      </c>
      <c r="S372" s="15" t="e">
        <f t="shared" si="47"/>
        <v>#DIV/0!</v>
      </c>
      <c r="T372" s="15" t="e">
        <f t="shared" si="48"/>
        <v>#DIV/0!</v>
      </c>
      <c r="U372" s="15" t="e">
        <f t="shared" si="49"/>
        <v>#DIV/0!</v>
      </c>
      <c r="W372" s="23" t="e">
        <f t="shared" si="50"/>
        <v>#DIV/0!</v>
      </c>
      <c r="X372" s="23" t="e">
        <f t="shared" si="51"/>
        <v>#DIV/0!</v>
      </c>
      <c r="Y372" s="23" t="e">
        <f t="shared" si="52"/>
        <v>#DIV/0!</v>
      </c>
      <c r="Z372" s="23" t="e">
        <f t="shared" si="53"/>
        <v>#DIV/0!</v>
      </c>
      <c r="AA372" s="23" t="e">
        <f>IF(S372&lt;1,"",VLOOKUP(S372,AE1:AF216,2))</f>
        <v>#DIV/0!</v>
      </c>
      <c r="AB372" s="23" t="e">
        <f>IF(T372&lt;1,"",(VLOOKUP(S372+T372,AE1:AF216,2)))</f>
        <v>#DIV/0!</v>
      </c>
      <c r="AC372" s="23" t="e">
        <f>IF(U372&lt;1,"",(VLOOKUP(S372+T372+U372,AE1:AF216,2)))</f>
        <v>#DIV/0!</v>
      </c>
    </row>
    <row r="373" spans="17:29" ht="12.75">
      <c r="Q373" s="21" t="e">
        <f t="shared" si="45"/>
        <v>#DIV/0!</v>
      </c>
      <c r="R373" s="21" t="e">
        <f t="shared" si="46"/>
        <v>#DIV/0!</v>
      </c>
      <c r="S373" s="15" t="e">
        <f t="shared" si="47"/>
        <v>#DIV/0!</v>
      </c>
      <c r="T373" s="15" t="e">
        <f t="shared" si="48"/>
        <v>#DIV/0!</v>
      </c>
      <c r="U373" s="15" t="e">
        <f t="shared" si="49"/>
        <v>#DIV/0!</v>
      </c>
      <c r="W373" s="23" t="e">
        <f t="shared" si="50"/>
        <v>#DIV/0!</v>
      </c>
      <c r="X373" s="23" t="e">
        <f t="shared" si="51"/>
        <v>#DIV/0!</v>
      </c>
      <c r="Y373" s="23" t="e">
        <f t="shared" si="52"/>
        <v>#DIV/0!</v>
      </c>
      <c r="Z373" s="23" t="e">
        <f t="shared" si="53"/>
        <v>#DIV/0!</v>
      </c>
      <c r="AA373" s="23" t="e">
        <f>IF(S373&lt;1,"",VLOOKUP(S373,AE1:AF216,2))</f>
        <v>#DIV/0!</v>
      </c>
      <c r="AB373" s="23" t="e">
        <f>IF(T373&lt;1,"",(VLOOKUP(S373+T373,AE1:AF216,2)))</f>
        <v>#DIV/0!</v>
      </c>
      <c r="AC373" s="23" t="e">
        <f>IF(U373&lt;1,"",(VLOOKUP(S373+T373+U373,AE1:AF216,2)))</f>
        <v>#DIV/0!</v>
      </c>
    </row>
    <row r="374" spans="17:29" ht="12.75">
      <c r="Q374" s="21" t="e">
        <f t="shared" si="45"/>
        <v>#DIV/0!</v>
      </c>
      <c r="R374" s="21" t="e">
        <f t="shared" si="46"/>
        <v>#DIV/0!</v>
      </c>
      <c r="S374" s="15" t="e">
        <f t="shared" si="47"/>
        <v>#DIV/0!</v>
      </c>
      <c r="T374" s="15" t="e">
        <f t="shared" si="48"/>
        <v>#DIV/0!</v>
      </c>
      <c r="U374" s="15" t="e">
        <f t="shared" si="49"/>
        <v>#DIV/0!</v>
      </c>
      <c r="W374" s="23" t="e">
        <f t="shared" si="50"/>
        <v>#DIV/0!</v>
      </c>
      <c r="X374" s="23" t="e">
        <f t="shared" si="51"/>
        <v>#DIV/0!</v>
      </c>
      <c r="Y374" s="23" t="e">
        <f t="shared" si="52"/>
        <v>#DIV/0!</v>
      </c>
      <c r="Z374" s="23" t="e">
        <f t="shared" si="53"/>
        <v>#DIV/0!</v>
      </c>
      <c r="AA374" s="23" t="e">
        <f>IF(S374&lt;1,"",VLOOKUP(S374,AE1:AF216,2))</f>
        <v>#DIV/0!</v>
      </c>
      <c r="AB374" s="23" t="e">
        <f>IF(T374&lt;1,"",(VLOOKUP(S374+T374,AE1:AF216,2)))</f>
        <v>#DIV/0!</v>
      </c>
      <c r="AC374" s="23" t="e">
        <f>IF(U374&lt;1,"",(VLOOKUP(S374+T374+U374,AE1:AF216,2)))</f>
        <v>#DIV/0!</v>
      </c>
    </row>
    <row r="375" spans="17:29" ht="12.75">
      <c r="Q375" s="21" t="e">
        <f t="shared" si="45"/>
        <v>#DIV/0!</v>
      </c>
      <c r="R375" s="21" t="e">
        <f t="shared" si="46"/>
        <v>#DIV/0!</v>
      </c>
      <c r="S375" s="15" t="e">
        <f t="shared" si="47"/>
        <v>#DIV/0!</v>
      </c>
      <c r="T375" s="15" t="e">
        <f t="shared" si="48"/>
        <v>#DIV/0!</v>
      </c>
      <c r="U375" s="15" t="e">
        <f t="shared" si="49"/>
        <v>#DIV/0!</v>
      </c>
      <c r="W375" s="23" t="e">
        <f t="shared" si="50"/>
        <v>#DIV/0!</v>
      </c>
      <c r="X375" s="23" t="e">
        <f t="shared" si="51"/>
        <v>#DIV/0!</v>
      </c>
      <c r="Y375" s="23" t="e">
        <f t="shared" si="52"/>
        <v>#DIV/0!</v>
      </c>
      <c r="Z375" s="23" t="e">
        <f t="shared" si="53"/>
        <v>#DIV/0!</v>
      </c>
      <c r="AA375" s="23" t="e">
        <f>IF(S375&lt;1,"",VLOOKUP(S375,AE1:AF216,2))</f>
        <v>#DIV/0!</v>
      </c>
      <c r="AB375" s="23" t="e">
        <f>IF(T375&lt;1,"",(VLOOKUP(S375+T375,AE1:AF216,2)))</f>
        <v>#DIV/0!</v>
      </c>
      <c r="AC375" s="23" t="e">
        <f>IF(U375&lt;1,"",(VLOOKUP(S375+T375+U375,AE1:AF216,2)))</f>
        <v>#DIV/0!</v>
      </c>
    </row>
    <row r="376" spans="1:30" ht="12.75">
      <c r="A376" s="30"/>
      <c r="N376" s="30"/>
      <c r="O376" s="30"/>
      <c r="P376" s="30"/>
      <c r="Q376" s="21" t="e">
        <f t="shared" si="45"/>
        <v>#DIV/0!</v>
      </c>
      <c r="R376" s="21" t="e">
        <f t="shared" si="46"/>
        <v>#DIV/0!</v>
      </c>
      <c r="S376" s="15" t="e">
        <f t="shared" si="47"/>
        <v>#DIV/0!</v>
      </c>
      <c r="T376" s="15" t="e">
        <f t="shared" si="48"/>
        <v>#DIV/0!</v>
      </c>
      <c r="U376" s="15" t="e">
        <f t="shared" si="49"/>
        <v>#DIV/0!</v>
      </c>
      <c r="W376" s="23" t="e">
        <f t="shared" si="50"/>
        <v>#DIV/0!</v>
      </c>
      <c r="X376" s="23" t="e">
        <f t="shared" si="51"/>
        <v>#DIV/0!</v>
      </c>
      <c r="Y376" s="23" t="e">
        <f t="shared" si="52"/>
        <v>#DIV/0!</v>
      </c>
      <c r="Z376" s="23" t="e">
        <f t="shared" si="53"/>
        <v>#DIV/0!</v>
      </c>
      <c r="AA376" s="23" t="e">
        <f>IF(S376&lt;1,"",VLOOKUP(S376,AE1:AF216,2))</f>
        <v>#DIV/0!</v>
      </c>
      <c r="AB376" s="23" t="e">
        <f>IF(T376&lt;1,"",(VLOOKUP(S376+T376,AE1:AF216,2)))</f>
        <v>#DIV/0!</v>
      </c>
      <c r="AC376" s="23" t="e">
        <f>IF(U376&lt;1,"",(VLOOKUP(S376+T376+U376,AE1:AF216,2)))</f>
        <v>#DIV/0!</v>
      </c>
      <c r="AD376" s="30"/>
    </row>
    <row r="377" spans="17:29" ht="12.75">
      <c r="Q377" s="21" t="e">
        <f t="shared" si="45"/>
        <v>#DIV/0!</v>
      </c>
      <c r="R377" s="21" t="e">
        <f t="shared" si="46"/>
        <v>#DIV/0!</v>
      </c>
      <c r="S377" s="15" t="e">
        <f t="shared" si="47"/>
        <v>#DIV/0!</v>
      </c>
      <c r="T377" s="15" t="e">
        <f t="shared" si="48"/>
        <v>#DIV/0!</v>
      </c>
      <c r="U377" s="15" t="e">
        <f t="shared" si="49"/>
        <v>#DIV/0!</v>
      </c>
      <c r="W377" s="23" t="e">
        <f t="shared" si="50"/>
        <v>#DIV/0!</v>
      </c>
      <c r="X377" s="23" t="e">
        <f t="shared" si="51"/>
        <v>#DIV/0!</v>
      </c>
      <c r="Y377" s="23" t="e">
        <f t="shared" si="52"/>
        <v>#DIV/0!</v>
      </c>
      <c r="Z377" s="23" t="e">
        <f t="shared" si="53"/>
        <v>#DIV/0!</v>
      </c>
      <c r="AA377" s="23" t="e">
        <f>IF(S377&lt;1,"",VLOOKUP(S377,AE1:AF216,2))</f>
        <v>#DIV/0!</v>
      </c>
      <c r="AB377" s="23" t="e">
        <f>IF(T377&lt;1,"",(VLOOKUP(S377+T377,AE1:AF216,2)))</f>
        <v>#DIV/0!</v>
      </c>
      <c r="AC377" s="23" t="e">
        <f>IF(U377&lt;1,"",(VLOOKUP(S377+T377+U377,AE1:AF216,2)))</f>
        <v>#DIV/0!</v>
      </c>
    </row>
    <row r="378" spans="17:29" ht="12.75">
      <c r="Q378" s="21" t="e">
        <f t="shared" si="45"/>
        <v>#DIV/0!</v>
      </c>
      <c r="R378" s="21" t="e">
        <f t="shared" si="46"/>
        <v>#DIV/0!</v>
      </c>
      <c r="S378" s="15" t="e">
        <f t="shared" si="47"/>
        <v>#DIV/0!</v>
      </c>
      <c r="T378" s="15" t="e">
        <f t="shared" si="48"/>
        <v>#DIV/0!</v>
      </c>
      <c r="U378" s="15" t="e">
        <f t="shared" si="49"/>
        <v>#DIV/0!</v>
      </c>
      <c r="W378" s="23" t="e">
        <f t="shared" si="50"/>
        <v>#DIV/0!</v>
      </c>
      <c r="X378" s="23" t="e">
        <f t="shared" si="51"/>
        <v>#DIV/0!</v>
      </c>
      <c r="Y378" s="23" t="e">
        <f t="shared" si="52"/>
        <v>#DIV/0!</v>
      </c>
      <c r="Z378" s="23" t="e">
        <f t="shared" si="53"/>
        <v>#DIV/0!</v>
      </c>
      <c r="AA378" s="23" t="e">
        <f>IF(S378&lt;1,"",VLOOKUP(S378,AE1:AF216,2))</f>
        <v>#DIV/0!</v>
      </c>
      <c r="AB378" s="23" t="e">
        <f>IF(T378&lt;1,"",(VLOOKUP(S378+T378,AE1:AF216,2)))</f>
        <v>#DIV/0!</v>
      </c>
      <c r="AC378" s="23" t="e">
        <f>IF(U378&lt;1,"",(VLOOKUP(S378+T378+U378,AE1:AF216,2)))</f>
        <v>#DIV/0!</v>
      </c>
    </row>
    <row r="379" spans="17:29" ht="12.75">
      <c r="Q379" s="21" t="e">
        <f t="shared" si="45"/>
        <v>#DIV/0!</v>
      </c>
      <c r="R379" s="21" t="e">
        <f t="shared" si="46"/>
        <v>#DIV/0!</v>
      </c>
      <c r="S379" s="15" t="e">
        <f t="shared" si="47"/>
        <v>#DIV/0!</v>
      </c>
      <c r="T379" s="15" t="e">
        <f t="shared" si="48"/>
        <v>#DIV/0!</v>
      </c>
      <c r="U379" s="15" t="e">
        <f t="shared" si="49"/>
        <v>#DIV/0!</v>
      </c>
      <c r="W379" s="23" t="e">
        <f t="shared" si="50"/>
        <v>#DIV/0!</v>
      </c>
      <c r="X379" s="23" t="e">
        <f t="shared" si="51"/>
        <v>#DIV/0!</v>
      </c>
      <c r="Y379" s="23" t="e">
        <f t="shared" si="52"/>
        <v>#DIV/0!</v>
      </c>
      <c r="Z379" s="23" t="e">
        <f t="shared" si="53"/>
        <v>#DIV/0!</v>
      </c>
      <c r="AA379" s="23" t="e">
        <f>IF(S379&lt;1,"",VLOOKUP(S379,AE1:AF216,2))</f>
        <v>#DIV/0!</v>
      </c>
      <c r="AB379" s="23" t="e">
        <f>IF(T379&lt;1,"",(VLOOKUP(S379+T379,AE1:AF216,2)))</f>
        <v>#DIV/0!</v>
      </c>
      <c r="AC379" s="23" t="e">
        <f>IF(U379&lt;1,"",(VLOOKUP(S379+T379+U379,AE1:AF216,2)))</f>
        <v>#DIV/0!</v>
      </c>
    </row>
    <row r="380" spans="17:29" ht="12.75">
      <c r="Q380" s="21" t="e">
        <f t="shared" si="45"/>
        <v>#DIV/0!</v>
      </c>
      <c r="R380" s="21" t="e">
        <f t="shared" si="46"/>
        <v>#DIV/0!</v>
      </c>
      <c r="S380" s="15" t="e">
        <f t="shared" si="47"/>
        <v>#DIV/0!</v>
      </c>
      <c r="T380" s="15" t="e">
        <f t="shared" si="48"/>
        <v>#DIV/0!</v>
      </c>
      <c r="U380" s="15" t="e">
        <f t="shared" si="49"/>
        <v>#DIV/0!</v>
      </c>
      <c r="W380" s="23" t="e">
        <f t="shared" si="50"/>
        <v>#DIV/0!</v>
      </c>
      <c r="X380" s="23" t="e">
        <f t="shared" si="51"/>
        <v>#DIV/0!</v>
      </c>
      <c r="Y380" s="23" t="e">
        <f t="shared" si="52"/>
        <v>#DIV/0!</v>
      </c>
      <c r="Z380" s="23" t="e">
        <f t="shared" si="53"/>
        <v>#DIV/0!</v>
      </c>
      <c r="AA380" s="23" t="e">
        <f>IF(S380&lt;1,"",VLOOKUP(S380,AE1:AF216,2))</f>
        <v>#DIV/0!</v>
      </c>
      <c r="AB380" s="23" t="e">
        <f>IF(T380&lt;1,"",(VLOOKUP(S380+T380,AE1:AF216,2)))</f>
        <v>#DIV/0!</v>
      </c>
      <c r="AC380" s="23" t="e">
        <f>IF(U380&lt;1,"",(VLOOKUP(S380+T380+U380,AE1:AF216,2)))</f>
        <v>#DIV/0!</v>
      </c>
    </row>
    <row r="381" spans="17:29" ht="12.75">
      <c r="Q381" s="21" t="e">
        <f t="shared" si="45"/>
        <v>#DIV/0!</v>
      </c>
      <c r="R381" s="21" t="e">
        <f t="shared" si="46"/>
        <v>#DIV/0!</v>
      </c>
      <c r="S381" s="15" t="e">
        <f t="shared" si="47"/>
        <v>#DIV/0!</v>
      </c>
      <c r="T381" s="15" t="e">
        <f t="shared" si="48"/>
        <v>#DIV/0!</v>
      </c>
      <c r="U381" s="15" t="e">
        <f t="shared" si="49"/>
        <v>#DIV/0!</v>
      </c>
      <c r="W381" s="23" t="e">
        <f t="shared" si="50"/>
        <v>#DIV/0!</v>
      </c>
      <c r="X381" s="23" t="e">
        <f t="shared" si="51"/>
        <v>#DIV/0!</v>
      </c>
      <c r="Y381" s="23" t="e">
        <f t="shared" si="52"/>
        <v>#DIV/0!</v>
      </c>
      <c r="Z381" s="23" t="e">
        <f t="shared" si="53"/>
        <v>#DIV/0!</v>
      </c>
      <c r="AA381" s="23" t="e">
        <f>IF(S381&lt;1,"",VLOOKUP(S381,AE1:AF216,2))</f>
        <v>#DIV/0!</v>
      </c>
      <c r="AB381" s="23" t="e">
        <f>IF(T381&lt;1,"",(VLOOKUP(S381+T381,AE1:AF216,2)))</f>
        <v>#DIV/0!</v>
      </c>
      <c r="AC381" s="23" t="e">
        <f>IF(U381&lt;1,"",(VLOOKUP(S381+T381+U381,AE1:AF216,2)))</f>
        <v>#DIV/0!</v>
      </c>
    </row>
    <row r="382" spans="17:29" ht="12.75">
      <c r="Q382" s="21" t="e">
        <f t="shared" si="45"/>
        <v>#DIV/0!</v>
      </c>
      <c r="R382" s="21" t="e">
        <f t="shared" si="46"/>
        <v>#DIV/0!</v>
      </c>
      <c r="S382" s="15" t="e">
        <f t="shared" si="47"/>
        <v>#DIV/0!</v>
      </c>
      <c r="T382" s="15" t="e">
        <f t="shared" si="48"/>
        <v>#DIV/0!</v>
      </c>
      <c r="U382" s="15" t="e">
        <f t="shared" si="49"/>
        <v>#DIV/0!</v>
      </c>
      <c r="W382" s="23" t="e">
        <f t="shared" si="50"/>
        <v>#DIV/0!</v>
      </c>
      <c r="X382" s="23" t="e">
        <f t="shared" si="51"/>
        <v>#DIV/0!</v>
      </c>
      <c r="Y382" s="23" t="e">
        <f t="shared" si="52"/>
        <v>#DIV/0!</v>
      </c>
      <c r="Z382" s="23" t="e">
        <f t="shared" si="53"/>
        <v>#DIV/0!</v>
      </c>
      <c r="AA382" s="23" t="e">
        <f>IF(S382&lt;1,"",VLOOKUP(S382,AE1:AF216,2))</f>
        <v>#DIV/0!</v>
      </c>
      <c r="AB382" s="23" t="e">
        <f>IF(T382&lt;1,"",(VLOOKUP(S382+T382,AE1:AF216,2)))</f>
        <v>#DIV/0!</v>
      </c>
      <c r="AC382" s="23" t="e">
        <f>IF(U382&lt;1,"",(VLOOKUP(S382+T382+U382,AE1:AF216,2)))</f>
        <v>#DIV/0!</v>
      </c>
    </row>
    <row r="383" spans="17:29" ht="12.75">
      <c r="Q383" s="21" t="e">
        <f t="shared" si="45"/>
        <v>#DIV/0!</v>
      </c>
      <c r="R383" s="21" t="e">
        <f t="shared" si="46"/>
        <v>#DIV/0!</v>
      </c>
      <c r="S383" s="15" t="e">
        <f t="shared" si="47"/>
        <v>#DIV/0!</v>
      </c>
      <c r="T383" s="15" t="e">
        <f t="shared" si="48"/>
        <v>#DIV/0!</v>
      </c>
      <c r="U383" s="15" t="e">
        <f t="shared" si="49"/>
        <v>#DIV/0!</v>
      </c>
      <c r="W383" s="23" t="e">
        <f t="shared" si="50"/>
        <v>#DIV/0!</v>
      </c>
      <c r="X383" s="23" t="e">
        <f t="shared" si="51"/>
        <v>#DIV/0!</v>
      </c>
      <c r="Y383" s="23" t="e">
        <f t="shared" si="52"/>
        <v>#DIV/0!</v>
      </c>
      <c r="Z383" s="23" t="e">
        <f t="shared" si="53"/>
        <v>#DIV/0!</v>
      </c>
      <c r="AA383" s="23" t="e">
        <f>IF(S383&lt;1,"",VLOOKUP(S383,AE1:AF216,2))</f>
        <v>#DIV/0!</v>
      </c>
      <c r="AB383" s="23" t="e">
        <f>IF(T383&lt;1,"",(VLOOKUP(S383+T383,AE1:AF216,2)))</f>
        <v>#DIV/0!</v>
      </c>
      <c r="AC383" s="23" t="e">
        <f>IF(U383&lt;1,"",(VLOOKUP(S383+T383+U383,AE1:AF216,2)))</f>
        <v>#DIV/0!</v>
      </c>
    </row>
    <row r="384" spans="17:29" ht="12.75">
      <c r="Q384" s="21" t="e">
        <f t="shared" si="45"/>
        <v>#DIV/0!</v>
      </c>
      <c r="R384" s="21" t="e">
        <f t="shared" si="46"/>
        <v>#DIV/0!</v>
      </c>
      <c r="S384" s="15" t="e">
        <f t="shared" si="47"/>
        <v>#DIV/0!</v>
      </c>
      <c r="T384" s="15" t="e">
        <f t="shared" si="48"/>
        <v>#DIV/0!</v>
      </c>
      <c r="U384" s="15" t="e">
        <f t="shared" si="49"/>
        <v>#DIV/0!</v>
      </c>
      <c r="W384" s="23" t="e">
        <f t="shared" si="50"/>
        <v>#DIV/0!</v>
      </c>
      <c r="X384" s="23" t="e">
        <f t="shared" si="51"/>
        <v>#DIV/0!</v>
      </c>
      <c r="Y384" s="23" t="e">
        <f t="shared" si="52"/>
        <v>#DIV/0!</v>
      </c>
      <c r="Z384" s="23" t="e">
        <f t="shared" si="53"/>
        <v>#DIV/0!</v>
      </c>
      <c r="AA384" s="23" t="e">
        <f>IF(S384&lt;1,"",VLOOKUP(S384,AE1:AF216,2))</f>
        <v>#DIV/0!</v>
      </c>
      <c r="AB384" s="23" t="e">
        <f>IF(T384&lt;1,"",(VLOOKUP(S384+T384,AE1:AF216,2)))</f>
        <v>#DIV/0!</v>
      </c>
      <c r="AC384" s="23" t="e">
        <f>IF(U384&lt;1,"",(VLOOKUP(S384+T384+U384,AE1:AF216,2)))</f>
        <v>#DIV/0!</v>
      </c>
    </row>
    <row r="385" spans="17:29" ht="12.75">
      <c r="Q385" s="21" t="e">
        <f t="shared" si="45"/>
        <v>#DIV/0!</v>
      </c>
      <c r="R385" s="21" t="e">
        <f t="shared" si="46"/>
        <v>#DIV/0!</v>
      </c>
      <c r="S385" s="15" t="e">
        <f t="shared" si="47"/>
        <v>#DIV/0!</v>
      </c>
      <c r="T385" s="15" t="e">
        <f t="shared" si="48"/>
        <v>#DIV/0!</v>
      </c>
      <c r="U385" s="15" t="e">
        <f t="shared" si="49"/>
        <v>#DIV/0!</v>
      </c>
      <c r="W385" s="23" t="e">
        <f t="shared" si="50"/>
        <v>#DIV/0!</v>
      </c>
      <c r="X385" s="23" t="e">
        <f t="shared" si="51"/>
        <v>#DIV/0!</v>
      </c>
      <c r="Y385" s="23" t="e">
        <f t="shared" si="52"/>
        <v>#DIV/0!</v>
      </c>
      <c r="Z385" s="23" t="e">
        <f t="shared" si="53"/>
        <v>#DIV/0!</v>
      </c>
      <c r="AA385" s="23" t="e">
        <f>IF(S385&lt;1,"",VLOOKUP(S385,AE1:AF216,2))</f>
        <v>#DIV/0!</v>
      </c>
      <c r="AB385" s="23" t="e">
        <f>IF(T385&lt;1,"",(VLOOKUP(S385+T385,AE1:AF216,2)))</f>
        <v>#DIV/0!</v>
      </c>
      <c r="AC385" s="23" t="e">
        <f>IF(U385&lt;1,"",(VLOOKUP(S385+T385+U385,AE1:AF216,2)))</f>
        <v>#DIV/0!</v>
      </c>
    </row>
    <row r="386" spans="17:29" ht="12.75">
      <c r="Q386" s="21" t="e">
        <f t="shared" si="45"/>
        <v>#DIV/0!</v>
      </c>
      <c r="R386" s="21" t="e">
        <f t="shared" si="46"/>
        <v>#DIV/0!</v>
      </c>
      <c r="S386" s="15" t="e">
        <f t="shared" si="47"/>
        <v>#DIV/0!</v>
      </c>
      <c r="T386" s="15" t="e">
        <f t="shared" si="48"/>
        <v>#DIV/0!</v>
      </c>
      <c r="U386" s="15" t="e">
        <f t="shared" si="49"/>
        <v>#DIV/0!</v>
      </c>
      <c r="W386" s="23" t="e">
        <f t="shared" si="50"/>
        <v>#DIV/0!</v>
      </c>
      <c r="X386" s="23" t="e">
        <f t="shared" si="51"/>
        <v>#DIV/0!</v>
      </c>
      <c r="Y386" s="23" t="e">
        <f t="shared" si="52"/>
        <v>#DIV/0!</v>
      </c>
      <c r="Z386" s="23" t="e">
        <f t="shared" si="53"/>
        <v>#DIV/0!</v>
      </c>
      <c r="AA386" s="23" t="e">
        <f>IF(S386&lt;1,"",VLOOKUP(S386,AE1:AF216,2))</f>
        <v>#DIV/0!</v>
      </c>
      <c r="AB386" s="23" t="e">
        <f>IF(T386&lt;1,"",(VLOOKUP(S386+T386,AE1:AF216,2)))</f>
        <v>#DIV/0!</v>
      </c>
      <c r="AC386" s="23" t="e">
        <f>IF(U386&lt;1,"",(VLOOKUP(S386+T386+U386,AE1:AF216,2)))</f>
        <v>#DIV/0!</v>
      </c>
    </row>
    <row r="387" spans="17:29" ht="12.75">
      <c r="Q387" s="21" t="e">
        <f t="shared" si="45"/>
        <v>#DIV/0!</v>
      </c>
      <c r="R387" s="21" t="e">
        <f t="shared" si="46"/>
        <v>#DIV/0!</v>
      </c>
      <c r="S387" s="15" t="e">
        <f t="shared" si="47"/>
        <v>#DIV/0!</v>
      </c>
      <c r="T387" s="15" t="e">
        <f t="shared" si="48"/>
        <v>#DIV/0!</v>
      </c>
      <c r="U387" s="15" t="e">
        <f t="shared" si="49"/>
        <v>#DIV/0!</v>
      </c>
      <c r="W387" s="23" t="e">
        <f t="shared" si="50"/>
        <v>#DIV/0!</v>
      </c>
      <c r="X387" s="23" t="e">
        <f t="shared" si="51"/>
        <v>#DIV/0!</v>
      </c>
      <c r="Y387" s="23" t="e">
        <f t="shared" si="52"/>
        <v>#DIV/0!</v>
      </c>
      <c r="Z387" s="23" t="e">
        <f t="shared" si="53"/>
        <v>#DIV/0!</v>
      </c>
      <c r="AA387" s="23" t="e">
        <f>IF(S387&lt;1,"",VLOOKUP(S387,AE1:AF216,2))</f>
        <v>#DIV/0!</v>
      </c>
      <c r="AB387" s="23" t="e">
        <f>IF(T387&lt;1,"",(VLOOKUP(S387+T387,AE1:AF216,2)))</f>
        <v>#DIV/0!</v>
      </c>
      <c r="AC387" s="23" t="e">
        <f>IF(U387&lt;1,"",(VLOOKUP(S387+T387+U387,AE1:AF216,2)))</f>
        <v>#DIV/0!</v>
      </c>
    </row>
    <row r="388" spans="17:29" ht="12.75">
      <c r="Q388" s="21" t="e">
        <f aca="true" t="shared" si="54" ref="Q388:Q421">(M388+N388)/E388</f>
        <v>#DIV/0!</v>
      </c>
      <c r="R388" s="21" t="e">
        <f aca="true" t="shared" si="55" ref="R388:R421">O388/(E388-H388)</f>
        <v>#DIV/0!</v>
      </c>
      <c r="S388" s="15" t="e">
        <f aca="true" t="shared" si="56" ref="S388:S421">ROUND((K388/E388)*216,0)</f>
        <v>#DIV/0!</v>
      </c>
      <c r="T388" s="15" t="e">
        <f aca="true" t="shared" si="57" ref="T388:T421">ROUND((J388/E388)*216,0)</f>
        <v>#DIV/0!</v>
      </c>
      <c r="U388" s="15" t="e">
        <f aca="true" t="shared" si="58" ref="U388:U421">ROUND((I388/E388)*216,0)</f>
        <v>#DIV/0!</v>
      </c>
      <c r="W388" s="23" t="e">
        <f aca="true" t="shared" si="59" ref="W388:W421">IF(Q388&lt;=0.05,"MW","")</f>
        <v>#DIV/0!</v>
      </c>
      <c r="X388" s="23" t="e">
        <f aca="true" t="shared" si="60" ref="X388:X421">IF(Q388&gt;=0.2,"PW","")</f>
        <v>#DIV/0!</v>
      </c>
      <c r="Y388" s="23" t="e">
        <f aca="true" t="shared" si="61" ref="Y388:Y421">IF(R388&lt;=0.1,"MK","")</f>
        <v>#DIV/0!</v>
      </c>
      <c r="Z388" s="23" t="e">
        <f aca="true" t="shared" si="62" ref="Z388:Z421">IF(R388&gt;=0.3,"PK","")</f>
        <v>#DIV/0!</v>
      </c>
      <c r="AA388" s="23" t="e">
        <f>IF(S388&lt;1,"",VLOOKUP(S388,AE1:AF216,2))</f>
        <v>#DIV/0!</v>
      </c>
      <c r="AB388" s="23" t="e">
        <f>IF(T388&lt;1,"",(VLOOKUP(S388+T388,AE1:AF216,2)))</f>
        <v>#DIV/0!</v>
      </c>
      <c r="AC388" s="23" t="e">
        <f>IF(U388&lt;1,"",(VLOOKUP(S388+T388+U388,AE1:AF216,2)))</f>
        <v>#DIV/0!</v>
      </c>
    </row>
    <row r="389" spans="17:29" ht="12.75">
      <c r="Q389" s="21" t="e">
        <f t="shared" si="54"/>
        <v>#DIV/0!</v>
      </c>
      <c r="R389" s="21" t="e">
        <f t="shared" si="55"/>
        <v>#DIV/0!</v>
      </c>
      <c r="S389" s="15" t="e">
        <f t="shared" si="56"/>
        <v>#DIV/0!</v>
      </c>
      <c r="T389" s="15" t="e">
        <f t="shared" si="57"/>
        <v>#DIV/0!</v>
      </c>
      <c r="U389" s="15" t="e">
        <f t="shared" si="58"/>
        <v>#DIV/0!</v>
      </c>
      <c r="W389" s="23" t="e">
        <f t="shared" si="59"/>
        <v>#DIV/0!</v>
      </c>
      <c r="X389" s="23" t="e">
        <f t="shared" si="60"/>
        <v>#DIV/0!</v>
      </c>
      <c r="Y389" s="23" t="e">
        <f t="shared" si="61"/>
        <v>#DIV/0!</v>
      </c>
      <c r="Z389" s="23" t="e">
        <f t="shared" si="62"/>
        <v>#DIV/0!</v>
      </c>
      <c r="AA389" s="23" t="e">
        <f>IF(S389&lt;1,"",VLOOKUP(S389,AE1:AF216,2))</f>
        <v>#DIV/0!</v>
      </c>
      <c r="AB389" s="23" t="e">
        <f>IF(T389&lt;1,"",(VLOOKUP(S389+T389,AE1:AF216,2)))</f>
        <v>#DIV/0!</v>
      </c>
      <c r="AC389" s="23" t="e">
        <f>IF(U389&lt;1,"",(VLOOKUP(S389+T389+U389,AE1:AF216,2)))</f>
        <v>#DIV/0!</v>
      </c>
    </row>
    <row r="390" spans="17:29" ht="12.75">
      <c r="Q390" s="21" t="e">
        <f t="shared" si="54"/>
        <v>#DIV/0!</v>
      </c>
      <c r="R390" s="21" t="e">
        <f t="shared" si="55"/>
        <v>#DIV/0!</v>
      </c>
      <c r="S390" s="15" t="e">
        <f t="shared" si="56"/>
        <v>#DIV/0!</v>
      </c>
      <c r="T390" s="15" t="e">
        <f t="shared" si="57"/>
        <v>#DIV/0!</v>
      </c>
      <c r="U390" s="15" t="e">
        <f t="shared" si="58"/>
        <v>#DIV/0!</v>
      </c>
      <c r="W390" s="23" t="e">
        <f t="shared" si="59"/>
        <v>#DIV/0!</v>
      </c>
      <c r="X390" s="23" t="e">
        <f t="shared" si="60"/>
        <v>#DIV/0!</v>
      </c>
      <c r="Y390" s="23" t="e">
        <f t="shared" si="61"/>
        <v>#DIV/0!</v>
      </c>
      <c r="Z390" s="23" t="e">
        <f t="shared" si="62"/>
        <v>#DIV/0!</v>
      </c>
      <c r="AA390" s="23" t="e">
        <f>IF(S390&lt;1,"",VLOOKUP(S390,AE1:AF216,2))</f>
        <v>#DIV/0!</v>
      </c>
      <c r="AB390" s="23" t="e">
        <f>IF(T390&lt;1,"",(VLOOKUP(S390+T390,AE1:AF216,2)))</f>
        <v>#DIV/0!</v>
      </c>
      <c r="AC390" s="23" t="e">
        <f>IF(U390&lt;1,"",(VLOOKUP(S390+T390+U390,AE1:AF216,2)))</f>
        <v>#DIV/0!</v>
      </c>
    </row>
    <row r="391" spans="17:29" ht="12.75">
      <c r="Q391" s="21" t="e">
        <f t="shared" si="54"/>
        <v>#DIV/0!</v>
      </c>
      <c r="R391" s="21" t="e">
        <f t="shared" si="55"/>
        <v>#DIV/0!</v>
      </c>
      <c r="S391" s="15" t="e">
        <f t="shared" si="56"/>
        <v>#DIV/0!</v>
      </c>
      <c r="T391" s="15" t="e">
        <f t="shared" si="57"/>
        <v>#DIV/0!</v>
      </c>
      <c r="U391" s="15" t="e">
        <f t="shared" si="58"/>
        <v>#DIV/0!</v>
      </c>
      <c r="W391" s="23" t="e">
        <f t="shared" si="59"/>
        <v>#DIV/0!</v>
      </c>
      <c r="X391" s="23" t="e">
        <f t="shared" si="60"/>
        <v>#DIV/0!</v>
      </c>
      <c r="Y391" s="23" t="e">
        <f t="shared" si="61"/>
        <v>#DIV/0!</v>
      </c>
      <c r="Z391" s="23" t="e">
        <f t="shared" si="62"/>
        <v>#DIV/0!</v>
      </c>
      <c r="AA391" s="23" t="e">
        <f>IF(S391&lt;1,"",VLOOKUP(S391,AE1:AF216,2))</f>
        <v>#DIV/0!</v>
      </c>
      <c r="AB391" s="23" t="e">
        <f>IF(T391&lt;1,"",(VLOOKUP(S391+T391,AE1:AF216,2)))</f>
        <v>#DIV/0!</v>
      </c>
      <c r="AC391" s="23" t="e">
        <f>IF(U391&lt;1,"",(VLOOKUP(S391+T391+U391,AE1:AF216,2)))</f>
        <v>#DIV/0!</v>
      </c>
    </row>
    <row r="392" spans="17:29" ht="12.75">
      <c r="Q392" s="21" t="e">
        <f t="shared" si="54"/>
        <v>#DIV/0!</v>
      </c>
      <c r="R392" s="21" t="e">
        <f t="shared" si="55"/>
        <v>#DIV/0!</v>
      </c>
      <c r="S392" s="15" t="e">
        <f t="shared" si="56"/>
        <v>#DIV/0!</v>
      </c>
      <c r="T392" s="15" t="e">
        <f t="shared" si="57"/>
        <v>#DIV/0!</v>
      </c>
      <c r="U392" s="15" t="e">
        <f t="shared" si="58"/>
        <v>#DIV/0!</v>
      </c>
      <c r="W392" s="23" t="e">
        <f t="shared" si="59"/>
        <v>#DIV/0!</v>
      </c>
      <c r="X392" s="23" t="e">
        <f t="shared" si="60"/>
        <v>#DIV/0!</v>
      </c>
      <c r="Y392" s="23" t="e">
        <f t="shared" si="61"/>
        <v>#DIV/0!</v>
      </c>
      <c r="Z392" s="23" t="e">
        <f t="shared" si="62"/>
        <v>#DIV/0!</v>
      </c>
      <c r="AA392" s="23" t="e">
        <f>IF(S392&lt;1,"",VLOOKUP(S392,AE1:AF216,2))</f>
        <v>#DIV/0!</v>
      </c>
      <c r="AB392" s="23" t="e">
        <f>IF(T392&lt;1,"",(VLOOKUP(S392+T392,AE1:AF216,2)))</f>
        <v>#DIV/0!</v>
      </c>
      <c r="AC392" s="23" t="e">
        <f>IF(U392&lt;1,"",(VLOOKUP(S392+T392+U392,AE1:AF216,2)))</f>
        <v>#DIV/0!</v>
      </c>
    </row>
    <row r="393" spans="17:29" ht="12.75">
      <c r="Q393" s="21" t="e">
        <f t="shared" si="54"/>
        <v>#DIV/0!</v>
      </c>
      <c r="R393" s="21" t="e">
        <f t="shared" si="55"/>
        <v>#DIV/0!</v>
      </c>
      <c r="S393" s="15" t="e">
        <f t="shared" si="56"/>
        <v>#DIV/0!</v>
      </c>
      <c r="T393" s="15" t="e">
        <f t="shared" si="57"/>
        <v>#DIV/0!</v>
      </c>
      <c r="U393" s="15" t="e">
        <f t="shared" si="58"/>
        <v>#DIV/0!</v>
      </c>
      <c r="W393" s="23" t="e">
        <f t="shared" si="59"/>
        <v>#DIV/0!</v>
      </c>
      <c r="X393" s="23" t="e">
        <f t="shared" si="60"/>
        <v>#DIV/0!</v>
      </c>
      <c r="Y393" s="23" t="e">
        <f t="shared" si="61"/>
        <v>#DIV/0!</v>
      </c>
      <c r="Z393" s="23" t="e">
        <f t="shared" si="62"/>
        <v>#DIV/0!</v>
      </c>
      <c r="AA393" s="23" t="e">
        <f>IF(S393&lt;1,"",VLOOKUP(S393,AE1:AF216,2))</f>
        <v>#DIV/0!</v>
      </c>
      <c r="AB393" s="23" t="e">
        <f>IF(T393&lt;1,"",(VLOOKUP(S393+T393,AE1:AF216,2)))</f>
        <v>#DIV/0!</v>
      </c>
      <c r="AC393" s="23" t="e">
        <f>IF(U393&lt;1,"",(VLOOKUP(S393+T393+U393,AE1:AF216,2)))</f>
        <v>#DIV/0!</v>
      </c>
    </row>
    <row r="394" spans="17:29" ht="12.75">
      <c r="Q394" s="21" t="e">
        <f t="shared" si="54"/>
        <v>#DIV/0!</v>
      </c>
      <c r="R394" s="21" t="e">
        <f t="shared" si="55"/>
        <v>#DIV/0!</v>
      </c>
      <c r="S394" s="15" t="e">
        <f t="shared" si="56"/>
        <v>#DIV/0!</v>
      </c>
      <c r="T394" s="15" t="e">
        <f t="shared" si="57"/>
        <v>#DIV/0!</v>
      </c>
      <c r="U394" s="15" t="e">
        <f t="shared" si="58"/>
        <v>#DIV/0!</v>
      </c>
      <c r="W394" s="23" t="e">
        <f t="shared" si="59"/>
        <v>#DIV/0!</v>
      </c>
      <c r="X394" s="23" t="e">
        <f t="shared" si="60"/>
        <v>#DIV/0!</v>
      </c>
      <c r="Y394" s="23" t="e">
        <f t="shared" si="61"/>
        <v>#DIV/0!</v>
      </c>
      <c r="Z394" s="23" t="e">
        <f t="shared" si="62"/>
        <v>#DIV/0!</v>
      </c>
      <c r="AA394" s="23" t="e">
        <f>IF(S394&lt;1,"",VLOOKUP(S394,AE1:AF216,2))</f>
        <v>#DIV/0!</v>
      </c>
      <c r="AB394" s="23" t="e">
        <f>IF(T394&lt;1,"",(VLOOKUP(S394+T394,AE1:AF216,2)))</f>
        <v>#DIV/0!</v>
      </c>
      <c r="AC394" s="23" t="e">
        <f>IF(U394&lt;1,"",(VLOOKUP(S394+T394+U394,AE1:AF216,2)))</f>
        <v>#DIV/0!</v>
      </c>
    </row>
    <row r="395" spans="17:29" ht="12.75">
      <c r="Q395" s="21" t="e">
        <f t="shared" si="54"/>
        <v>#DIV/0!</v>
      </c>
      <c r="R395" s="21" t="e">
        <f t="shared" si="55"/>
        <v>#DIV/0!</v>
      </c>
      <c r="S395" s="15" t="e">
        <f t="shared" si="56"/>
        <v>#DIV/0!</v>
      </c>
      <c r="T395" s="15" t="e">
        <f t="shared" si="57"/>
        <v>#DIV/0!</v>
      </c>
      <c r="U395" s="15" t="e">
        <f t="shared" si="58"/>
        <v>#DIV/0!</v>
      </c>
      <c r="W395" s="23" t="e">
        <f t="shared" si="59"/>
        <v>#DIV/0!</v>
      </c>
      <c r="X395" s="23" t="e">
        <f t="shared" si="60"/>
        <v>#DIV/0!</v>
      </c>
      <c r="Y395" s="23" t="e">
        <f t="shared" si="61"/>
        <v>#DIV/0!</v>
      </c>
      <c r="Z395" s="23" t="e">
        <f t="shared" si="62"/>
        <v>#DIV/0!</v>
      </c>
      <c r="AA395" s="23" t="e">
        <f>IF(S395&lt;1,"",VLOOKUP(S395,AE1:AF216,2))</f>
        <v>#DIV/0!</v>
      </c>
      <c r="AB395" s="23" t="e">
        <f>IF(T395&lt;1,"",(VLOOKUP(S395+T395,AE1:AF216,2)))</f>
        <v>#DIV/0!</v>
      </c>
      <c r="AC395" s="23" t="e">
        <f>IF(U395&lt;1,"",(VLOOKUP(S395+T395+U395,AE1:AF216,2)))</f>
        <v>#DIV/0!</v>
      </c>
    </row>
    <row r="396" spans="17:29" ht="12.75">
      <c r="Q396" s="21" t="e">
        <f t="shared" si="54"/>
        <v>#DIV/0!</v>
      </c>
      <c r="R396" s="21" t="e">
        <f t="shared" si="55"/>
        <v>#DIV/0!</v>
      </c>
      <c r="S396" s="15" t="e">
        <f t="shared" si="56"/>
        <v>#DIV/0!</v>
      </c>
      <c r="T396" s="15" t="e">
        <f t="shared" si="57"/>
        <v>#DIV/0!</v>
      </c>
      <c r="U396" s="15" t="e">
        <f t="shared" si="58"/>
        <v>#DIV/0!</v>
      </c>
      <c r="W396" s="23" t="e">
        <f t="shared" si="59"/>
        <v>#DIV/0!</v>
      </c>
      <c r="X396" s="23" t="e">
        <f t="shared" si="60"/>
        <v>#DIV/0!</v>
      </c>
      <c r="Y396" s="23" t="e">
        <f t="shared" si="61"/>
        <v>#DIV/0!</v>
      </c>
      <c r="Z396" s="23" t="e">
        <f t="shared" si="62"/>
        <v>#DIV/0!</v>
      </c>
      <c r="AA396" s="23" t="e">
        <f>IF(S396&lt;1,"",VLOOKUP(S396,AE1:AF216,2))</f>
        <v>#DIV/0!</v>
      </c>
      <c r="AB396" s="23" t="e">
        <f>IF(T396&lt;1,"",(VLOOKUP(S396+T396,AE1:AF216,2)))</f>
        <v>#DIV/0!</v>
      </c>
      <c r="AC396" s="23" t="e">
        <f>IF(U396&lt;1,"",(VLOOKUP(S396+T396+U396,AE1:AF216,2)))</f>
        <v>#DIV/0!</v>
      </c>
    </row>
    <row r="397" spans="17:29" ht="12.75">
      <c r="Q397" s="21" t="e">
        <f t="shared" si="54"/>
        <v>#DIV/0!</v>
      </c>
      <c r="R397" s="21" t="e">
        <f t="shared" si="55"/>
        <v>#DIV/0!</v>
      </c>
      <c r="S397" s="15" t="e">
        <f t="shared" si="56"/>
        <v>#DIV/0!</v>
      </c>
      <c r="T397" s="15" t="e">
        <f t="shared" si="57"/>
        <v>#DIV/0!</v>
      </c>
      <c r="U397" s="15" t="e">
        <f t="shared" si="58"/>
        <v>#DIV/0!</v>
      </c>
      <c r="W397" s="23" t="e">
        <f t="shared" si="59"/>
        <v>#DIV/0!</v>
      </c>
      <c r="X397" s="23" t="e">
        <f t="shared" si="60"/>
        <v>#DIV/0!</v>
      </c>
      <c r="Y397" s="23" t="e">
        <f t="shared" si="61"/>
        <v>#DIV/0!</v>
      </c>
      <c r="Z397" s="23" t="e">
        <f t="shared" si="62"/>
        <v>#DIV/0!</v>
      </c>
      <c r="AA397" s="23" t="e">
        <f>IF(S397&lt;1,"",VLOOKUP(S397,AE1:AF216,2))</f>
        <v>#DIV/0!</v>
      </c>
      <c r="AB397" s="23" t="e">
        <f>IF(T397&lt;1,"",(VLOOKUP(S397+T397,AE1:AF216,2)))</f>
        <v>#DIV/0!</v>
      </c>
      <c r="AC397" s="23" t="e">
        <f>IF(U397&lt;1,"",(VLOOKUP(S397+T397+U397,AE1:AF216,2)))</f>
        <v>#DIV/0!</v>
      </c>
    </row>
    <row r="398" spans="17:29" ht="12.75">
      <c r="Q398" s="21" t="e">
        <f t="shared" si="54"/>
        <v>#DIV/0!</v>
      </c>
      <c r="R398" s="21" t="e">
        <f t="shared" si="55"/>
        <v>#DIV/0!</v>
      </c>
      <c r="S398" s="15" t="e">
        <f t="shared" si="56"/>
        <v>#DIV/0!</v>
      </c>
      <c r="T398" s="15" t="e">
        <f t="shared" si="57"/>
        <v>#DIV/0!</v>
      </c>
      <c r="U398" s="15" t="e">
        <f t="shared" si="58"/>
        <v>#DIV/0!</v>
      </c>
      <c r="W398" s="23" t="e">
        <f t="shared" si="59"/>
        <v>#DIV/0!</v>
      </c>
      <c r="X398" s="23" t="e">
        <f t="shared" si="60"/>
        <v>#DIV/0!</v>
      </c>
      <c r="Y398" s="23" t="e">
        <f t="shared" si="61"/>
        <v>#DIV/0!</v>
      </c>
      <c r="Z398" s="23" t="e">
        <f t="shared" si="62"/>
        <v>#DIV/0!</v>
      </c>
      <c r="AA398" s="23" t="e">
        <f>IF(S398&lt;1,"",VLOOKUP(S398,AE1:AF216,2))</f>
        <v>#DIV/0!</v>
      </c>
      <c r="AB398" s="23" t="e">
        <f>IF(T398&lt;1,"",(VLOOKUP(S398+T398,AE1:AF216,2)))</f>
        <v>#DIV/0!</v>
      </c>
      <c r="AC398" s="23" t="e">
        <f>IF(U398&lt;1,"",(VLOOKUP(S398+T398+U398,AE1:AF216,2)))</f>
        <v>#DIV/0!</v>
      </c>
    </row>
    <row r="399" spans="17:29" ht="12.75">
      <c r="Q399" s="21" t="e">
        <f t="shared" si="54"/>
        <v>#DIV/0!</v>
      </c>
      <c r="R399" s="21" t="e">
        <f t="shared" si="55"/>
        <v>#DIV/0!</v>
      </c>
      <c r="S399" s="15" t="e">
        <f t="shared" si="56"/>
        <v>#DIV/0!</v>
      </c>
      <c r="T399" s="15" t="e">
        <f t="shared" si="57"/>
        <v>#DIV/0!</v>
      </c>
      <c r="U399" s="15" t="e">
        <f t="shared" si="58"/>
        <v>#DIV/0!</v>
      </c>
      <c r="W399" s="23" t="e">
        <f t="shared" si="59"/>
        <v>#DIV/0!</v>
      </c>
      <c r="X399" s="23" t="e">
        <f t="shared" si="60"/>
        <v>#DIV/0!</v>
      </c>
      <c r="Y399" s="23" t="e">
        <f t="shared" si="61"/>
        <v>#DIV/0!</v>
      </c>
      <c r="Z399" s="23" t="e">
        <f t="shared" si="62"/>
        <v>#DIV/0!</v>
      </c>
      <c r="AA399" s="23" t="e">
        <f>IF(S399&lt;1,"",VLOOKUP(S399,AE1:AF216,2))</f>
        <v>#DIV/0!</v>
      </c>
      <c r="AB399" s="23" t="e">
        <f>IF(T399&lt;1,"",(VLOOKUP(S399+T399,AE1:AF216,2)))</f>
        <v>#DIV/0!</v>
      </c>
      <c r="AC399" s="23" t="e">
        <f>IF(U399&lt;1,"",(VLOOKUP(S399+T399+U399,AE1:AF216,2)))</f>
        <v>#DIV/0!</v>
      </c>
    </row>
    <row r="400" spans="17:29" ht="12.75">
      <c r="Q400" s="21" t="e">
        <f t="shared" si="54"/>
        <v>#DIV/0!</v>
      </c>
      <c r="R400" s="21" t="e">
        <f t="shared" si="55"/>
        <v>#DIV/0!</v>
      </c>
      <c r="S400" s="15" t="e">
        <f t="shared" si="56"/>
        <v>#DIV/0!</v>
      </c>
      <c r="T400" s="15" t="e">
        <f t="shared" si="57"/>
        <v>#DIV/0!</v>
      </c>
      <c r="U400" s="15" t="e">
        <f t="shared" si="58"/>
        <v>#DIV/0!</v>
      </c>
      <c r="W400" s="23" t="e">
        <f t="shared" si="59"/>
        <v>#DIV/0!</v>
      </c>
      <c r="X400" s="23" t="e">
        <f t="shared" si="60"/>
        <v>#DIV/0!</v>
      </c>
      <c r="Y400" s="23" t="e">
        <f t="shared" si="61"/>
        <v>#DIV/0!</v>
      </c>
      <c r="Z400" s="23" t="e">
        <f t="shared" si="62"/>
        <v>#DIV/0!</v>
      </c>
      <c r="AA400" s="23" t="e">
        <f>IF(S400&lt;1,"",VLOOKUP(S400,AE1:AF216,2))</f>
        <v>#DIV/0!</v>
      </c>
      <c r="AB400" s="23" t="e">
        <f>IF(T400&lt;1,"",(VLOOKUP(S400+T400,AE1:AF216,2)))</f>
        <v>#DIV/0!</v>
      </c>
      <c r="AC400" s="23" t="e">
        <f>IF(U400&lt;1,"",(VLOOKUP(S400+T400+U400,AE1:AF216,2)))</f>
        <v>#DIV/0!</v>
      </c>
    </row>
    <row r="401" spans="1:30" ht="12.75">
      <c r="A401" s="30"/>
      <c r="N401" s="30"/>
      <c r="O401" s="30"/>
      <c r="P401" s="30"/>
      <c r="Q401" s="21" t="e">
        <f t="shared" si="54"/>
        <v>#DIV/0!</v>
      </c>
      <c r="R401" s="21" t="e">
        <f t="shared" si="55"/>
        <v>#DIV/0!</v>
      </c>
      <c r="S401" s="15" t="e">
        <f t="shared" si="56"/>
        <v>#DIV/0!</v>
      </c>
      <c r="T401" s="15" t="e">
        <f t="shared" si="57"/>
        <v>#DIV/0!</v>
      </c>
      <c r="U401" s="15" t="e">
        <f t="shared" si="58"/>
        <v>#DIV/0!</v>
      </c>
      <c r="W401" s="23" t="e">
        <f t="shared" si="59"/>
        <v>#DIV/0!</v>
      </c>
      <c r="X401" s="23" t="e">
        <f t="shared" si="60"/>
        <v>#DIV/0!</v>
      </c>
      <c r="Y401" s="23" t="e">
        <f t="shared" si="61"/>
        <v>#DIV/0!</v>
      </c>
      <c r="Z401" s="23" t="e">
        <f t="shared" si="62"/>
        <v>#DIV/0!</v>
      </c>
      <c r="AA401" s="23" t="e">
        <f>IF(S401&lt;1,"",VLOOKUP(S401,AE1:AF216,2))</f>
        <v>#DIV/0!</v>
      </c>
      <c r="AB401" s="23" t="e">
        <f>IF(T401&lt;1,"",(VLOOKUP(S401+T401,AE1:AF216,2)))</f>
        <v>#DIV/0!</v>
      </c>
      <c r="AC401" s="23" t="e">
        <f>IF(U401&lt;1,"",(VLOOKUP(S401+T401+U401,AE1:AF216,2)))</f>
        <v>#DIV/0!</v>
      </c>
      <c r="AD401" s="30"/>
    </row>
    <row r="402" spans="17:29" ht="12.75">
      <c r="Q402" s="21" t="e">
        <f t="shared" si="54"/>
        <v>#DIV/0!</v>
      </c>
      <c r="R402" s="21" t="e">
        <f t="shared" si="55"/>
        <v>#DIV/0!</v>
      </c>
      <c r="S402" s="15" t="e">
        <f t="shared" si="56"/>
        <v>#DIV/0!</v>
      </c>
      <c r="T402" s="15" t="e">
        <f t="shared" si="57"/>
        <v>#DIV/0!</v>
      </c>
      <c r="U402" s="15" t="e">
        <f t="shared" si="58"/>
        <v>#DIV/0!</v>
      </c>
      <c r="W402" s="23" t="e">
        <f t="shared" si="59"/>
        <v>#DIV/0!</v>
      </c>
      <c r="X402" s="23" t="e">
        <f t="shared" si="60"/>
        <v>#DIV/0!</v>
      </c>
      <c r="Y402" s="23" t="e">
        <f t="shared" si="61"/>
        <v>#DIV/0!</v>
      </c>
      <c r="Z402" s="23" t="e">
        <f t="shared" si="62"/>
        <v>#DIV/0!</v>
      </c>
      <c r="AA402" s="23" t="e">
        <f>IF(S402&lt;1,"",VLOOKUP(S402,AE1:AF216,2))</f>
        <v>#DIV/0!</v>
      </c>
      <c r="AB402" s="23" t="e">
        <f>IF(T402&lt;1,"",(VLOOKUP(S402+T402,AE1:AF216,2)))</f>
        <v>#DIV/0!</v>
      </c>
      <c r="AC402" s="23" t="e">
        <f>IF(U402&lt;1,"",(VLOOKUP(S402+T402+U402,AE1:AF216,2)))</f>
        <v>#DIV/0!</v>
      </c>
    </row>
    <row r="403" spans="17:29" ht="12.75">
      <c r="Q403" s="21" t="e">
        <f t="shared" si="54"/>
        <v>#DIV/0!</v>
      </c>
      <c r="R403" s="21" t="e">
        <f t="shared" si="55"/>
        <v>#DIV/0!</v>
      </c>
      <c r="S403" s="15" t="e">
        <f t="shared" si="56"/>
        <v>#DIV/0!</v>
      </c>
      <c r="T403" s="15" t="e">
        <f t="shared" si="57"/>
        <v>#DIV/0!</v>
      </c>
      <c r="U403" s="15" t="e">
        <f t="shared" si="58"/>
        <v>#DIV/0!</v>
      </c>
      <c r="W403" s="23" t="e">
        <f t="shared" si="59"/>
        <v>#DIV/0!</v>
      </c>
      <c r="X403" s="23" t="e">
        <f t="shared" si="60"/>
        <v>#DIV/0!</v>
      </c>
      <c r="Y403" s="23" t="e">
        <f t="shared" si="61"/>
        <v>#DIV/0!</v>
      </c>
      <c r="Z403" s="23" t="e">
        <f t="shared" si="62"/>
        <v>#DIV/0!</v>
      </c>
      <c r="AA403" s="23" t="e">
        <f>IF(S403&lt;1,"",VLOOKUP(S403,AE1:AF216,2))</f>
        <v>#DIV/0!</v>
      </c>
      <c r="AB403" s="23" t="e">
        <f>IF(T403&lt;1,"",(VLOOKUP(S403+T403,AE1:AF216,2)))</f>
        <v>#DIV/0!</v>
      </c>
      <c r="AC403" s="23" t="e">
        <f>IF(U403&lt;1,"",(VLOOKUP(S403+T403+U403,AE1:AF216,2)))</f>
        <v>#DIV/0!</v>
      </c>
    </row>
    <row r="404" spans="17:29" ht="12.75">
      <c r="Q404" s="21" t="e">
        <f t="shared" si="54"/>
        <v>#DIV/0!</v>
      </c>
      <c r="R404" s="21" t="e">
        <f t="shared" si="55"/>
        <v>#DIV/0!</v>
      </c>
      <c r="S404" s="15" t="e">
        <f t="shared" si="56"/>
        <v>#DIV/0!</v>
      </c>
      <c r="T404" s="15" t="e">
        <f t="shared" si="57"/>
        <v>#DIV/0!</v>
      </c>
      <c r="U404" s="15" t="e">
        <f t="shared" si="58"/>
        <v>#DIV/0!</v>
      </c>
      <c r="W404" s="23" t="e">
        <f t="shared" si="59"/>
        <v>#DIV/0!</v>
      </c>
      <c r="X404" s="23" t="e">
        <f t="shared" si="60"/>
        <v>#DIV/0!</v>
      </c>
      <c r="Y404" s="23" t="e">
        <f t="shared" si="61"/>
        <v>#DIV/0!</v>
      </c>
      <c r="Z404" s="23" t="e">
        <f t="shared" si="62"/>
        <v>#DIV/0!</v>
      </c>
      <c r="AA404" s="23" t="e">
        <f>IF(S404&lt;1,"",VLOOKUP(S404,AE1:AF216,2))</f>
        <v>#DIV/0!</v>
      </c>
      <c r="AB404" s="23" t="e">
        <f>IF(T404&lt;1,"",(VLOOKUP(S404+T404,AE1:AF216,2)))</f>
        <v>#DIV/0!</v>
      </c>
      <c r="AC404" s="23" t="e">
        <f>IF(U404&lt;1,"",(VLOOKUP(S404+T404+U404,AE1:AF216,2)))</f>
        <v>#DIV/0!</v>
      </c>
    </row>
    <row r="405" spans="17:29" ht="12.75">
      <c r="Q405" s="21" t="e">
        <f t="shared" si="54"/>
        <v>#DIV/0!</v>
      </c>
      <c r="R405" s="21" t="e">
        <f t="shared" si="55"/>
        <v>#DIV/0!</v>
      </c>
      <c r="S405" s="15" t="e">
        <f t="shared" si="56"/>
        <v>#DIV/0!</v>
      </c>
      <c r="T405" s="15" t="e">
        <f t="shared" si="57"/>
        <v>#DIV/0!</v>
      </c>
      <c r="U405" s="15" t="e">
        <f t="shared" si="58"/>
        <v>#DIV/0!</v>
      </c>
      <c r="W405" s="23" t="e">
        <f t="shared" si="59"/>
        <v>#DIV/0!</v>
      </c>
      <c r="X405" s="23" t="e">
        <f t="shared" si="60"/>
        <v>#DIV/0!</v>
      </c>
      <c r="Y405" s="23" t="e">
        <f t="shared" si="61"/>
        <v>#DIV/0!</v>
      </c>
      <c r="Z405" s="23" t="e">
        <f t="shared" si="62"/>
        <v>#DIV/0!</v>
      </c>
      <c r="AA405" s="23" t="e">
        <f>IF(S405&lt;1,"",VLOOKUP(S405,AE1:AF216,2))</f>
        <v>#DIV/0!</v>
      </c>
      <c r="AB405" s="23" t="e">
        <f>IF(T405&lt;1,"",(VLOOKUP(S405+T405,AE1:AF216,2)))</f>
        <v>#DIV/0!</v>
      </c>
      <c r="AC405" s="23" t="e">
        <f>IF(U405&lt;1,"",(VLOOKUP(S405+T405+U405,AE1:AF216,2)))</f>
        <v>#DIV/0!</v>
      </c>
    </row>
    <row r="406" spans="17:29" ht="12.75">
      <c r="Q406" s="21" t="e">
        <f t="shared" si="54"/>
        <v>#DIV/0!</v>
      </c>
      <c r="R406" s="21" t="e">
        <f t="shared" si="55"/>
        <v>#DIV/0!</v>
      </c>
      <c r="S406" s="15" t="e">
        <f t="shared" si="56"/>
        <v>#DIV/0!</v>
      </c>
      <c r="T406" s="15" t="e">
        <f t="shared" si="57"/>
        <v>#DIV/0!</v>
      </c>
      <c r="U406" s="15" t="e">
        <f t="shared" si="58"/>
        <v>#DIV/0!</v>
      </c>
      <c r="W406" s="23" t="e">
        <f t="shared" si="59"/>
        <v>#DIV/0!</v>
      </c>
      <c r="X406" s="23" t="e">
        <f t="shared" si="60"/>
        <v>#DIV/0!</v>
      </c>
      <c r="Y406" s="23" t="e">
        <f t="shared" si="61"/>
        <v>#DIV/0!</v>
      </c>
      <c r="Z406" s="23" t="e">
        <f t="shared" si="62"/>
        <v>#DIV/0!</v>
      </c>
      <c r="AA406" s="23" t="e">
        <f>IF(S406&lt;1,"",VLOOKUP(S406,AE1:AF216,2))</f>
        <v>#DIV/0!</v>
      </c>
      <c r="AB406" s="23" t="e">
        <f>IF(T406&lt;1,"",(VLOOKUP(S406+T406,AE1:AF216,2)))</f>
        <v>#DIV/0!</v>
      </c>
      <c r="AC406" s="23" t="e">
        <f>IF(U406&lt;1,"",(VLOOKUP(S406+T406+U406,AE1:AF216,2)))</f>
        <v>#DIV/0!</v>
      </c>
    </row>
    <row r="407" spans="17:29" ht="12.75">
      <c r="Q407" s="21" t="e">
        <f t="shared" si="54"/>
        <v>#DIV/0!</v>
      </c>
      <c r="R407" s="21" t="e">
        <f t="shared" si="55"/>
        <v>#DIV/0!</v>
      </c>
      <c r="S407" s="15" t="e">
        <f t="shared" si="56"/>
        <v>#DIV/0!</v>
      </c>
      <c r="T407" s="15" t="e">
        <f t="shared" si="57"/>
        <v>#DIV/0!</v>
      </c>
      <c r="U407" s="15" t="e">
        <f t="shared" si="58"/>
        <v>#DIV/0!</v>
      </c>
      <c r="W407" s="23" t="e">
        <f t="shared" si="59"/>
        <v>#DIV/0!</v>
      </c>
      <c r="X407" s="23" t="e">
        <f t="shared" si="60"/>
        <v>#DIV/0!</v>
      </c>
      <c r="Y407" s="23" t="e">
        <f t="shared" si="61"/>
        <v>#DIV/0!</v>
      </c>
      <c r="Z407" s="23" t="e">
        <f t="shared" si="62"/>
        <v>#DIV/0!</v>
      </c>
      <c r="AA407" s="23" t="e">
        <f>IF(S407&lt;1,"",VLOOKUP(S407,AE1:AF216,2))</f>
        <v>#DIV/0!</v>
      </c>
      <c r="AB407" s="23" t="e">
        <f>IF(T407&lt;1,"",(VLOOKUP(S407+T407,AE1:AF216,2)))</f>
        <v>#DIV/0!</v>
      </c>
      <c r="AC407" s="23" t="e">
        <f>IF(U407&lt;1,"",(VLOOKUP(S407+T407+U407,AE1:AF216,2)))</f>
        <v>#DIV/0!</v>
      </c>
    </row>
    <row r="408" spans="17:29" ht="12.75">
      <c r="Q408" s="21" t="e">
        <f t="shared" si="54"/>
        <v>#DIV/0!</v>
      </c>
      <c r="R408" s="21" t="e">
        <f t="shared" si="55"/>
        <v>#DIV/0!</v>
      </c>
      <c r="S408" s="15" t="e">
        <f t="shared" si="56"/>
        <v>#DIV/0!</v>
      </c>
      <c r="T408" s="15" t="e">
        <f t="shared" si="57"/>
        <v>#DIV/0!</v>
      </c>
      <c r="U408" s="15" t="e">
        <f t="shared" si="58"/>
        <v>#DIV/0!</v>
      </c>
      <c r="W408" s="23" t="e">
        <f t="shared" si="59"/>
        <v>#DIV/0!</v>
      </c>
      <c r="X408" s="23" t="e">
        <f t="shared" si="60"/>
        <v>#DIV/0!</v>
      </c>
      <c r="Y408" s="23" t="e">
        <f t="shared" si="61"/>
        <v>#DIV/0!</v>
      </c>
      <c r="Z408" s="23" t="e">
        <f t="shared" si="62"/>
        <v>#DIV/0!</v>
      </c>
      <c r="AA408" s="23" t="e">
        <f>IF(S408&lt;1,"",VLOOKUP(S408,AE1:AF216,2))</f>
        <v>#DIV/0!</v>
      </c>
      <c r="AB408" s="23" t="e">
        <f>IF(T408&lt;1,"",(VLOOKUP(S408+T408,AE1:AF216,2)))</f>
        <v>#DIV/0!</v>
      </c>
      <c r="AC408" s="23" t="e">
        <f>IF(U408&lt;1,"",(VLOOKUP(S408+T408+U408,AE1:AF216,2)))</f>
        <v>#DIV/0!</v>
      </c>
    </row>
    <row r="409" spans="17:29" ht="12.75">
      <c r="Q409" s="21" t="e">
        <f t="shared" si="54"/>
        <v>#DIV/0!</v>
      </c>
      <c r="R409" s="21" t="e">
        <f t="shared" si="55"/>
        <v>#DIV/0!</v>
      </c>
      <c r="S409" s="15" t="e">
        <f t="shared" si="56"/>
        <v>#DIV/0!</v>
      </c>
      <c r="T409" s="15" t="e">
        <f t="shared" si="57"/>
        <v>#DIV/0!</v>
      </c>
      <c r="U409" s="15" t="e">
        <f t="shared" si="58"/>
        <v>#DIV/0!</v>
      </c>
      <c r="W409" s="23" t="e">
        <f t="shared" si="59"/>
        <v>#DIV/0!</v>
      </c>
      <c r="X409" s="23" t="e">
        <f t="shared" si="60"/>
        <v>#DIV/0!</v>
      </c>
      <c r="Y409" s="23" t="e">
        <f t="shared" si="61"/>
        <v>#DIV/0!</v>
      </c>
      <c r="Z409" s="23" t="e">
        <f t="shared" si="62"/>
        <v>#DIV/0!</v>
      </c>
      <c r="AA409" s="23" t="e">
        <f>IF(S409&lt;1,"",VLOOKUP(S409,AE1:AF216,2))</f>
        <v>#DIV/0!</v>
      </c>
      <c r="AB409" s="23" t="e">
        <f>IF(T409&lt;1,"",(VLOOKUP(S409+T409,AE1:AF216,2)))</f>
        <v>#DIV/0!</v>
      </c>
      <c r="AC409" s="23" t="e">
        <f>IF(U409&lt;1,"",(VLOOKUP(S409+T409+U409,AE1:AF216,2)))</f>
        <v>#DIV/0!</v>
      </c>
    </row>
    <row r="410" spans="17:29" ht="12.75">
      <c r="Q410" s="21" t="e">
        <f t="shared" si="54"/>
        <v>#DIV/0!</v>
      </c>
      <c r="R410" s="21" t="e">
        <f t="shared" si="55"/>
        <v>#DIV/0!</v>
      </c>
      <c r="S410" s="15" t="e">
        <f t="shared" si="56"/>
        <v>#DIV/0!</v>
      </c>
      <c r="T410" s="15" t="e">
        <f t="shared" si="57"/>
        <v>#DIV/0!</v>
      </c>
      <c r="U410" s="15" t="e">
        <f t="shared" si="58"/>
        <v>#DIV/0!</v>
      </c>
      <c r="W410" s="23" t="e">
        <f t="shared" si="59"/>
        <v>#DIV/0!</v>
      </c>
      <c r="X410" s="23" t="e">
        <f t="shared" si="60"/>
        <v>#DIV/0!</v>
      </c>
      <c r="Y410" s="23" t="e">
        <f t="shared" si="61"/>
        <v>#DIV/0!</v>
      </c>
      <c r="Z410" s="23" t="e">
        <f t="shared" si="62"/>
        <v>#DIV/0!</v>
      </c>
      <c r="AA410" s="23" t="e">
        <f>IF(S410&lt;1,"",VLOOKUP(S410,AE1:AF216,2))</f>
        <v>#DIV/0!</v>
      </c>
      <c r="AB410" s="23" t="e">
        <f>IF(T410&lt;1,"",(VLOOKUP(S410+T410,AE1:AF216,2)))</f>
        <v>#DIV/0!</v>
      </c>
      <c r="AC410" s="23" t="e">
        <f>IF(U410&lt;1,"",(VLOOKUP(S410+T410+U410,AE1:AF216,2)))</f>
        <v>#DIV/0!</v>
      </c>
    </row>
    <row r="411" spans="17:29" ht="12.75">
      <c r="Q411" s="21" t="e">
        <f t="shared" si="54"/>
        <v>#DIV/0!</v>
      </c>
      <c r="R411" s="21" t="e">
        <f t="shared" si="55"/>
        <v>#DIV/0!</v>
      </c>
      <c r="S411" s="15" t="e">
        <f t="shared" si="56"/>
        <v>#DIV/0!</v>
      </c>
      <c r="T411" s="15" t="e">
        <f t="shared" si="57"/>
        <v>#DIV/0!</v>
      </c>
      <c r="U411" s="15" t="e">
        <f t="shared" si="58"/>
        <v>#DIV/0!</v>
      </c>
      <c r="W411" s="23" t="e">
        <f t="shared" si="59"/>
        <v>#DIV/0!</v>
      </c>
      <c r="X411" s="23" t="e">
        <f t="shared" si="60"/>
        <v>#DIV/0!</v>
      </c>
      <c r="Y411" s="23" t="e">
        <f t="shared" si="61"/>
        <v>#DIV/0!</v>
      </c>
      <c r="Z411" s="23" t="e">
        <f t="shared" si="62"/>
        <v>#DIV/0!</v>
      </c>
      <c r="AA411" s="23" t="e">
        <f>IF(S411&lt;1,"",VLOOKUP(S411,AE1:AF216,2))</f>
        <v>#DIV/0!</v>
      </c>
      <c r="AB411" s="23" t="e">
        <f>IF(T411&lt;1,"",(VLOOKUP(S411+T411,AE1:AF216,2)))</f>
        <v>#DIV/0!</v>
      </c>
      <c r="AC411" s="23" t="e">
        <f>IF(U411&lt;1,"",(VLOOKUP(S411+T411+U411,AE1:AF216,2)))</f>
        <v>#DIV/0!</v>
      </c>
    </row>
    <row r="412" spans="17:29" ht="12.75">
      <c r="Q412" s="21" t="e">
        <f t="shared" si="54"/>
        <v>#DIV/0!</v>
      </c>
      <c r="R412" s="21" t="e">
        <f t="shared" si="55"/>
        <v>#DIV/0!</v>
      </c>
      <c r="S412" s="15" t="e">
        <f t="shared" si="56"/>
        <v>#DIV/0!</v>
      </c>
      <c r="T412" s="15" t="e">
        <f t="shared" si="57"/>
        <v>#DIV/0!</v>
      </c>
      <c r="U412" s="15" t="e">
        <f t="shared" si="58"/>
        <v>#DIV/0!</v>
      </c>
      <c r="W412" s="23" t="e">
        <f t="shared" si="59"/>
        <v>#DIV/0!</v>
      </c>
      <c r="X412" s="23" t="e">
        <f t="shared" si="60"/>
        <v>#DIV/0!</v>
      </c>
      <c r="Y412" s="23" t="e">
        <f t="shared" si="61"/>
        <v>#DIV/0!</v>
      </c>
      <c r="Z412" s="23" t="e">
        <f t="shared" si="62"/>
        <v>#DIV/0!</v>
      </c>
      <c r="AA412" s="23" t="e">
        <f>IF(S412&lt;1,"",VLOOKUP(S412,AE1:AF216,2))</f>
        <v>#DIV/0!</v>
      </c>
      <c r="AB412" s="23" t="e">
        <f>IF(T412&lt;1,"",(VLOOKUP(S412+T412,AE1:AF216,2)))</f>
        <v>#DIV/0!</v>
      </c>
      <c r="AC412" s="23" t="e">
        <f>IF(U412&lt;1,"",(VLOOKUP(S412+T412+U412,AE1:AF216,2)))</f>
        <v>#DIV/0!</v>
      </c>
    </row>
    <row r="413" spans="17:29" ht="12.75">
      <c r="Q413" s="21" t="e">
        <f t="shared" si="54"/>
        <v>#DIV/0!</v>
      </c>
      <c r="R413" s="21" t="e">
        <f t="shared" si="55"/>
        <v>#DIV/0!</v>
      </c>
      <c r="S413" s="15" t="e">
        <f t="shared" si="56"/>
        <v>#DIV/0!</v>
      </c>
      <c r="T413" s="15" t="e">
        <f t="shared" si="57"/>
        <v>#DIV/0!</v>
      </c>
      <c r="U413" s="15" t="e">
        <f t="shared" si="58"/>
        <v>#DIV/0!</v>
      </c>
      <c r="W413" s="23" t="e">
        <f t="shared" si="59"/>
        <v>#DIV/0!</v>
      </c>
      <c r="X413" s="23" t="e">
        <f t="shared" si="60"/>
        <v>#DIV/0!</v>
      </c>
      <c r="Y413" s="23" t="e">
        <f t="shared" si="61"/>
        <v>#DIV/0!</v>
      </c>
      <c r="Z413" s="23" t="e">
        <f t="shared" si="62"/>
        <v>#DIV/0!</v>
      </c>
      <c r="AA413" s="23" t="e">
        <f>IF(S413&lt;1,"",VLOOKUP(S413,AE1:AF216,2))</f>
        <v>#DIV/0!</v>
      </c>
      <c r="AB413" s="23" t="e">
        <f>IF(T413&lt;1,"",(VLOOKUP(S413+T413,AE1:AF216,2)))</f>
        <v>#DIV/0!</v>
      </c>
      <c r="AC413" s="23" t="e">
        <f>IF(U413&lt;1,"",(VLOOKUP(S413+T413+U413,AE1:AF216,2)))</f>
        <v>#DIV/0!</v>
      </c>
    </row>
    <row r="414" spans="17:29" ht="12.75">
      <c r="Q414" s="21" t="e">
        <f t="shared" si="54"/>
        <v>#DIV/0!</v>
      </c>
      <c r="R414" s="21" t="e">
        <f t="shared" si="55"/>
        <v>#DIV/0!</v>
      </c>
      <c r="S414" s="15" t="e">
        <f t="shared" si="56"/>
        <v>#DIV/0!</v>
      </c>
      <c r="T414" s="15" t="e">
        <f t="shared" si="57"/>
        <v>#DIV/0!</v>
      </c>
      <c r="U414" s="15" t="e">
        <f t="shared" si="58"/>
        <v>#DIV/0!</v>
      </c>
      <c r="W414" s="23" t="e">
        <f t="shared" si="59"/>
        <v>#DIV/0!</v>
      </c>
      <c r="X414" s="23" t="e">
        <f t="shared" si="60"/>
        <v>#DIV/0!</v>
      </c>
      <c r="Y414" s="23" t="e">
        <f t="shared" si="61"/>
        <v>#DIV/0!</v>
      </c>
      <c r="Z414" s="23" t="e">
        <f t="shared" si="62"/>
        <v>#DIV/0!</v>
      </c>
      <c r="AA414" s="23" t="e">
        <f>IF(S414&lt;1,"",VLOOKUP(S414,AE1:AF216,2))</f>
        <v>#DIV/0!</v>
      </c>
      <c r="AB414" s="23" t="e">
        <f>IF(T414&lt;1,"",(VLOOKUP(S414+T414,AE1:AF216,2)))</f>
        <v>#DIV/0!</v>
      </c>
      <c r="AC414" s="23" t="e">
        <f>IF(U414&lt;1,"",(VLOOKUP(S414+T414+U414,AE1:AF216,2)))</f>
        <v>#DIV/0!</v>
      </c>
    </row>
    <row r="415" spans="17:29" ht="12.75">
      <c r="Q415" s="21" t="e">
        <f t="shared" si="54"/>
        <v>#DIV/0!</v>
      </c>
      <c r="R415" s="21" t="e">
        <f t="shared" si="55"/>
        <v>#DIV/0!</v>
      </c>
      <c r="S415" s="15" t="e">
        <f t="shared" si="56"/>
        <v>#DIV/0!</v>
      </c>
      <c r="T415" s="15" t="e">
        <f t="shared" si="57"/>
        <v>#DIV/0!</v>
      </c>
      <c r="U415" s="15" t="e">
        <f t="shared" si="58"/>
        <v>#DIV/0!</v>
      </c>
      <c r="W415" s="23" t="e">
        <f t="shared" si="59"/>
        <v>#DIV/0!</v>
      </c>
      <c r="X415" s="23" t="e">
        <f t="shared" si="60"/>
        <v>#DIV/0!</v>
      </c>
      <c r="Y415" s="23" t="e">
        <f t="shared" si="61"/>
        <v>#DIV/0!</v>
      </c>
      <c r="Z415" s="23" t="e">
        <f t="shared" si="62"/>
        <v>#DIV/0!</v>
      </c>
      <c r="AA415" s="23" t="e">
        <f>IF(S415&lt;1,"",VLOOKUP(S415,AE1:AF216,2))</f>
        <v>#DIV/0!</v>
      </c>
      <c r="AB415" s="23" t="e">
        <f>IF(T415&lt;1,"",(VLOOKUP(S415+T415,AE1:AF216,2)))</f>
        <v>#DIV/0!</v>
      </c>
      <c r="AC415" s="23" t="e">
        <f>IF(U415&lt;1,"",(VLOOKUP(S415+T415+U415,AE1:AF216,2)))</f>
        <v>#DIV/0!</v>
      </c>
    </row>
    <row r="416" spans="17:29" ht="12.75">
      <c r="Q416" s="21" t="e">
        <f t="shared" si="54"/>
        <v>#DIV/0!</v>
      </c>
      <c r="R416" s="21" t="e">
        <f t="shared" si="55"/>
        <v>#DIV/0!</v>
      </c>
      <c r="S416" s="15" t="e">
        <f t="shared" si="56"/>
        <v>#DIV/0!</v>
      </c>
      <c r="T416" s="15" t="e">
        <f t="shared" si="57"/>
        <v>#DIV/0!</v>
      </c>
      <c r="U416" s="15" t="e">
        <f t="shared" si="58"/>
        <v>#DIV/0!</v>
      </c>
      <c r="W416" s="23" t="e">
        <f t="shared" si="59"/>
        <v>#DIV/0!</v>
      </c>
      <c r="X416" s="23" t="e">
        <f t="shared" si="60"/>
        <v>#DIV/0!</v>
      </c>
      <c r="Y416" s="23" t="e">
        <f t="shared" si="61"/>
        <v>#DIV/0!</v>
      </c>
      <c r="Z416" s="23" t="e">
        <f t="shared" si="62"/>
        <v>#DIV/0!</v>
      </c>
      <c r="AA416" s="23" t="e">
        <f>IF(S416&lt;1,"",VLOOKUP(S416,AE1:AF216,2))</f>
        <v>#DIV/0!</v>
      </c>
      <c r="AB416" s="23" t="e">
        <f>IF(T416&lt;1,"",(VLOOKUP(S416+T416,AE1:AF216,2)))</f>
        <v>#DIV/0!</v>
      </c>
      <c r="AC416" s="23" t="e">
        <f>IF(U416&lt;1,"",(VLOOKUP(S416+T416+U416,AE1:AF216,2)))</f>
        <v>#DIV/0!</v>
      </c>
    </row>
    <row r="417" spans="17:29" ht="12.75">
      <c r="Q417" s="21" t="e">
        <f t="shared" si="54"/>
        <v>#DIV/0!</v>
      </c>
      <c r="R417" s="21" t="e">
        <f t="shared" si="55"/>
        <v>#DIV/0!</v>
      </c>
      <c r="S417" s="15" t="e">
        <f t="shared" si="56"/>
        <v>#DIV/0!</v>
      </c>
      <c r="T417" s="15" t="e">
        <f t="shared" si="57"/>
        <v>#DIV/0!</v>
      </c>
      <c r="U417" s="15" t="e">
        <f t="shared" si="58"/>
        <v>#DIV/0!</v>
      </c>
      <c r="W417" s="23" t="e">
        <f t="shared" si="59"/>
        <v>#DIV/0!</v>
      </c>
      <c r="X417" s="23" t="e">
        <f t="shared" si="60"/>
        <v>#DIV/0!</v>
      </c>
      <c r="Y417" s="23" t="e">
        <f t="shared" si="61"/>
        <v>#DIV/0!</v>
      </c>
      <c r="Z417" s="23" t="e">
        <f t="shared" si="62"/>
        <v>#DIV/0!</v>
      </c>
      <c r="AA417" s="23" t="e">
        <f>IF(S417&lt;1,"",VLOOKUP(S417,AE1:AF216,2))</f>
        <v>#DIV/0!</v>
      </c>
      <c r="AB417" s="23" t="e">
        <f>IF(T417&lt;1,"",(VLOOKUP(S417+T417,AE1:AF216,2)))</f>
        <v>#DIV/0!</v>
      </c>
      <c r="AC417" s="23" t="e">
        <f>IF(U417&lt;1,"",(VLOOKUP(S417+T417+U417,AE1:AF216,2)))</f>
        <v>#DIV/0!</v>
      </c>
    </row>
    <row r="418" spans="17:29" ht="12.75">
      <c r="Q418" s="21" t="e">
        <f t="shared" si="54"/>
        <v>#DIV/0!</v>
      </c>
      <c r="R418" s="21" t="e">
        <f t="shared" si="55"/>
        <v>#DIV/0!</v>
      </c>
      <c r="S418" s="15" t="e">
        <f t="shared" si="56"/>
        <v>#DIV/0!</v>
      </c>
      <c r="T418" s="15" t="e">
        <f t="shared" si="57"/>
        <v>#DIV/0!</v>
      </c>
      <c r="U418" s="15" t="e">
        <f t="shared" si="58"/>
        <v>#DIV/0!</v>
      </c>
      <c r="W418" s="23" t="e">
        <f t="shared" si="59"/>
        <v>#DIV/0!</v>
      </c>
      <c r="X418" s="23" t="e">
        <f t="shared" si="60"/>
        <v>#DIV/0!</v>
      </c>
      <c r="Y418" s="23" t="e">
        <f t="shared" si="61"/>
        <v>#DIV/0!</v>
      </c>
      <c r="Z418" s="23" t="e">
        <f t="shared" si="62"/>
        <v>#DIV/0!</v>
      </c>
      <c r="AA418" s="23" t="e">
        <f>IF(S418&lt;1,"",VLOOKUP(S418,AE1:AF216,2))</f>
        <v>#DIV/0!</v>
      </c>
      <c r="AB418" s="23" t="e">
        <f>IF(T418&lt;1,"",(VLOOKUP(S418+T418,AE1:AF216,2)))</f>
        <v>#DIV/0!</v>
      </c>
      <c r="AC418" s="23" t="e">
        <f>IF(U418&lt;1,"",(VLOOKUP(S418+T418+U418,AE1:AF216,2)))</f>
        <v>#DIV/0!</v>
      </c>
    </row>
    <row r="419" spans="17:29" ht="12.75">
      <c r="Q419" s="21" t="e">
        <f t="shared" si="54"/>
        <v>#DIV/0!</v>
      </c>
      <c r="R419" s="21" t="e">
        <f t="shared" si="55"/>
        <v>#DIV/0!</v>
      </c>
      <c r="S419" s="15" t="e">
        <f t="shared" si="56"/>
        <v>#DIV/0!</v>
      </c>
      <c r="T419" s="15" t="e">
        <f t="shared" si="57"/>
        <v>#DIV/0!</v>
      </c>
      <c r="U419" s="15" t="e">
        <f t="shared" si="58"/>
        <v>#DIV/0!</v>
      </c>
      <c r="W419" s="23" t="e">
        <f t="shared" si="59"/>
        <v>#DIV/0!</v>
      </c>
      <c r="X419" s="23" t="e">
        <f t="shared" si="60"/>
        <v>#DIV/0!</v>
      </c>
      <c r="Y419" s="23" t="e">
        <f t="shared" si="61"/>
        <v>#DIV/0!</v>
      </c>
      <c r="Z419" s="23" t="e">
        <f t="shared" si="62"/>
        <v>#DIV/0!</v>
      </c>
      <c r="AA419" s="23" t="e">
        <f>IF(S419&lt;1,"",VLOOKUP(S419,AE1:AF216,2))</f>
        <v>#DIV/0!</v>
      </c>
      <c r="AB419" s="23" t="e">
        <f>IF(T419&lt;1,"",(VLOOKUP(S419+T419,AE1:AF216,2)))</f>
        <v>#DIV/0!</v>
      </c>
      <c r="AC419" s="23" t="e">
        <f>IF(U419&lt;1,"",(VLOOKUP(S419+T419+U419,AE1:AF216,2)))</f>
        <v>#DIV/0!</v>
      </c>
    </row>
    <row r="420" spans="17:29" ht="12.75">
      <c r="Q420" s="21" t="e">
        <f t="shared" si="54"/>
        <v>#DIV/0!</v>
      </c>
      <c r="R420" s="21" t="e">
        <f t="shared" si="55"/>
        <v>#DIV/0!</v>
      </c>
      <c r="S420" s="15" t="e">
        <f t="shared" si="56"/>
        <v>#DIV/0!</v>
      </c>
      <c r="T420" s="15" t="e">
        <f t="shared" si="57"/>
        <v>#DIV/0!</v>
      </c>
      <c r="U420" s="15" t="e">
        <f t="shared" si="58"/>
        <v>#DIV/0!</v>
      </c>
      <c r="W420" s="23" t="e">
        <f t="shared" si="59"/>
        <v>#DIV/0!</v>
      </c>
      <c r="X420" s="23" t="e">
        <f t="shared" si="60"/>
        <v>#DIV/0!</v>
      </c>
      <c r="Y420" s="23" t="e">
        <f t="shared" si="61"/>
        <v>#DIV/0!</v>
      </c>
      <c r="Z420" s="23" t="e">
        <f t="shared" si="62"/>
        <v>#DIV/0!</v>
      </c>
      <c r="AA420" s="23" t="e">
        <f>IF(S420&lt;1,"",VLOOKUP(S420,AE1:AF216,2))</f>
        <v>#DIV/0!</v>
      </c>
      <c r="AB420" s="23" t="e">
        <f>IF(T420&lt;1,"",(VLOOKUP(S420+T420,AE1:AF216,2)))</f>
        <v>#DIV/0!</v>
      </c>
      <c r="AC420" s="23" t="e">
        <f>IF(U420&lt;1,"",(VLOOKUP(S420+T420+U420,AE1:AF216,2)))</f>
        <v>#DIV/0!</v>
      </c>
    </row>
    <row r="421" spans="17:29" ht="12.75">
      <c r="Q421" s="21" t="e">
        <f t="shared" si="54"/>
        <v>#DIV/0!</v>
      </c>
      <c r="R421" s="21" t="e">
        <f t="shared" si="55"/>
        <v>#DIV/0!</v>
      </c>
      <c r="S421" s="15" t="e">
        <f t="shared" si="56"/>
        <v>#DIV/0!</v>
      </c>
      <c r="T421" s="15" t="e">
        <f t="shared" si="57"/>
        <v>#DIV/0!</v>
      </c>
      <c r="U421" s="15" t="e">
        <f t="shared" si="58"/>
        <v>#DIV/0!</v>
      </c>
      <c r="W421" s="23" t="e">
        <f t="shared" si="59"/>
        <v>#DIV/0!</v>
      </c>
      <c r="X421" s="23" t="e">
        <f t="shared" si="60"/>
        <v>#DIV/0!</v>
      </c>
      <c r="Y421" s="23" t="e">
        <f t="shared" si="61"/>
        <v>#DIV/0!</v>
      </c>
      <c r="Z421" s="23" t="e">
        <f t="shared" si="62"/>
        <v>#DIV/0!</v>
      </c>
      <c r="AA421" s="23" t="e">
        <f>IF(S421&lt;1,"",VLOOKUP(S421,AE1:AF216,2))</f>
        <v>#DIV/0!</v>
      </c>
      <c r="AB421" s="23" t="e">
        <f>IF(T421&lt;1,"",(VLOOKUP(S421+T421,AE1:AF216,2)))</f>
        <v>#DIV/0!</v>
      </c>
      <c r="AC421" s="23" t="e">
        <f>IF(U421&lt;1,"",(VLOOKUP(S421+T421+U421,AE1:AF216,2)))</f>
        <v>#DIV/0!</v>
      </c>
    </row>
    <row r="422" spans="1:30" ht="12.75">
      <c r="A422" s="29"/>
      <c r="B422" s="33"/>
      <c r="C422" s="33"/>
      <c r="D422" s="29"/>
      <c r="E422" s="29"/>
      <c r="F422" s="34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31"/>
      <c r="X422" s="31"/>
      <c r="Y422" s="31"/>
      <c r="Z422" s="29"/>
      <c r="AA422" s="31"/>
      <c r="AB422" s="31"/>
      <c r="AC422" s="31"/>
      <c r="AD422" s="30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workbookViewId="0" topLeftCell="A1">
      <selection activeCell="A9" sqref="A9"/>
    </sheetView>
  </sheetViews>
  <sheetFormatPr defaultColWidth="9.140625" defaultRowHeight="12.75"/>
  <cols>
    <col min="1" max="1" width="17.421875" style="0" customWidth="1"/>
    <col min="2" max="3" width="2.28125" style="0" bestFit="1" customWidth="1"/>
    <col min="4" max="5" width="3.00390625" style="0" bestFit="1" customWidth="1"/>
    <col min="6" max="6" width="4.7109375" style="0" bestFit="1" customWidth="1"/>
    <col min="7" max="8" width="3.7109375" style="0" bestFit="1" customWidth="1"/>
    <col min="9" max="9" width="5.57421875" style="0" bestFit="1" customWidth="1"/>
    <col min="10" max="11" width="4.00390625" style="0" bestFit="1" customWidth="1"/>
    <col min="12" max="12" width="7.00390625" style="8" bestFit="1" customWidth="1"/>
    <col min="13" max="13" width="4.00390625" style="0" bestFit="1" customWidth="1"/>
    <col min="14" max="14" width="7.00390625" style="8" bestFit="1" customWidth="1"/>
    <col min="15" max="17" width="9.140625" style="0" customWidth="1"/>
    <col min="18" max="18" width="3.57421875" style="9" bestFit="1" customWidth="1"/>
    <col min="19" max="19" width="3.00390625" style="9" bestFit="1" customWidth="1"/>
    <col min="20" max="20" width="9.140625" style="18" customWidth="1"/>
    <col min="21" max="21" width="10.00390625" style="0" customWidth="1"/>
    <col min="23" max="23" width="9.140625" style="10" customWidth="1"/>
    <col min="25" max="26" width="9.140625" style="4" customWidth="1"/>
  </cols>
  <sheetData>
    <row r="1" spans="1:26" ht="12.75">
      <c r="A1" s="2" t="s">
        <v>0</v>
      </c>
      <c r="B1" s="1" t="s">
        <v>2</v>
      </c>
      <c r="C1" s="1" t="s">
        <v>7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3</v>
      </c>
      <c r="I1" s="1" t="s">
        <v>16</v>
      </c>
      <c r="J1" s="1" t="s">
        <v>17</v>
      </c>
      <c r="K1" s="1" t="s">
        <v>18</v>
      </c>
      <c r="L1" s="11" t="s">
        <v>20</v>
      </c>
      <c r="M1" s="1" t="s">
        <v>9</v>
      </c>
      <c r="N1" s="11" t="s">
        <v>21</v>
      </c>
      <c r="O1" s="38" t="s">
        <v>248</v>
      </c>
      <c r="P1" s="39" t="s">
        <v>248</v>
      </c>
      <c r="Q1" s="39" t="s">
        <v>248</v>
      </c>
      <c r="R1" s="13" t="s">
        <v>18</v>
      </c>
      <c r="S1" s="13" t="s">
        <v>9</v>
      </c>
      <c r="T1" s="40" t="s">
        <v>248</v>
      </c>
      <c r="U1" s="5" t="s">
        <v>239</v>
      </c>
      <c r="V1" s="5" t="s">
        <v>240</v>
      </c>
      <c r="W1" s="37" t="s">
        <v>19</v>
      </c>
      <c r="X1">
        <v>1</v>
      </c>
      <c r="Y1" s="4" t="s">
        <v>22</v>
      </c>
      <c r="Z1" s="4" t="s">
        <v>237</v>
      </c>
    </row>
    <row r="2" spans="1:26" ht="12.75">
      <c r="A2" s="7" t="s">
        <v>238</v>
      </c>
      <c r="B2" s="3" t="s">
        <v>2</v>
      </c>
      <c r="C2" s="3" t="s">
        <v>11</v>
      </c>
      <c r="D2" s="7">
        <v>3</v>
      </c>
      <c r="E2" s="7">
        <v>3</v>
      </c>
      <c r="F2" s="7">
        <v>2.74</v>
      </c>
      <c r="G2" s="7">
        <v>6</v>
      </c>
      <c r="H2" s="7">
        <v>8</v>
      </c>
      <c r="I2" s="7">
        <v>46</v>
      </c>
      <c r="J2" s="7">
        <v>43</v>
      </c>
      <c r="K2" s="7">
        <v>7</v>
      </c>
      <c r="L2" s="14">
        <f>3*I2+(J2+K2)</f>
        <v>188</v>
      </c>
      <c r="M2" s="7">
        <v>16</v>
      </c>
      <c r="N2" s="14">
        <f>(3*I2)+J2</f>
        <v>181</v>
      </c>
      <c r="O2" s="12"/>
      <c r="P2" s="12"/>
      <c r="Q2" s="12"/>
      <c r="R2" s="15">
        <f>((K2*0.9)/L2)*216</f>
        <v>7.238297872340426</v>
      </c>
      <c r="S2" s="15">
        <f>(M2/N2)*216</f>
        <v>19.093922651933703</v>
      </c>
      <c r="T2" s="17"/>
      <c r="U2" s="6" t="str">
        <f>VLOOKUP(R2,X1:Y216,2)</f>
        <v>1-2-1</v>
      </c>
      <c r="V2" s="6" t="str">
        <f>VLOOKUP(S2,X1:Z216,3)</f>
        <v>6-3-6</v>
      </c>
      <c r="W2" s="16" t="s">
        <v>241</v>
      </c>
      <c r="X2">
        <v>2</v>
      </c>
      <c r="Y2" s="4" t="s">
        <v>23</v>
      </c>
      <c r="Z2" s="4" t="s">
        <v>236</v>
      </c>
    </row>
    <row r="3" spans="1:26" ht="12.75">
      <c r="A3" s="7"/>
      <c r="B3" s="3"/>
      <c r="C3" s="3"/>
      <c r="D3" s="7"/>
      <c r="E3" s="7"/>
      <c r="F3" s="7"/>
      <c r="G3" s="7"/>
      <c r="H3" s="7"/>
      <c r="I3" s="7"/>
      <c r="J3" s="7"/>
      <c r="K3" s="7"/>
      <c r="L3" s="14">
        <f aca="true" t="shared" si="0" ref="L3:L66">3*I3+(J3+K3)</f>
        <v>0</v>
      </c>
      <c r="M3" s="7"/>
      <c r="N3" s="14">
        <f aca="true" t="shared" si="1" ref="N3:N66">(3*I3)+J3</f>
        <v>0</v>
      </c>
      <c r="O3" s="12"/>
      <c r="P3" s="12"/>
      <c r="Q3" s="12"/>
      <c r="R3" s="15" t="e">
        <f aca="true" t="shared" si="2" ref="R3:R66">((K3*0.9)/L3)*216</f>
        <v>#DIV/0!</v>
      </c>
      <c r="S3" s="15" t="e">
        <f aca="true" t="shared" si="3" ref="S3:S66">(M3/N3)*216</f>
        <v>#DIV/0!</v>
      </c>
      <c r="T3" s="17"/>
      <c r="U3" s="6" t="e">
        <f>VLOOKUP(R3,X1:Y216,2)</f>
        <v>#DIV/0!</v>
      </c>
      <c r="V3" s="6" t="e">
        <f>VLOOKUP(S3,X1:Z216,3)</f>
        <v>#DIV/0!</v>
      </c>
      <c r="W3" s="16"/>
      <c r="X3">
        <v>3</v>
      </c>
      <c r="Y3" s="4" t="s">
        <v>24</v>
      </c>
      <c r="Z3" s="4" t="s">
        <v>235</v>
      </c>
    </row>
    <row r="4" spans="1:26" ht="12.75">
      <c r="A4" s="7"/>
      <c r="B4" s="3"/>
      <c r="C4" s="3"/>
      <c r="D4" s="7"/>
      <c r="E4" s="7"/>
      <c r="F4" s="7"/>
      <c r="G4" s="7"/>
      <c r="H4" s="7"/>
      <c r="I4" s="7"/>
      <c r="J4" s="7"/>
      <c r="K4" s="7"/>
      <c r="L4" s="14">
        <f t="shared" si="0"/>
        <v>0</v>
      </c>
      <c r="M4" s="7"/>
      <c r="N4" s="14">
        <f t="shared" si="1"/>
        <v>0</v>
      </c>
      <c r="O4" s="12"/>
      <c r="P4" s="12"/>
      <c r="Q4" s="12"/>
      <c r="R4" s="15" t="e">
        <f t="shared" si="2"/>
        <v>#DIV/0!</v>
      </c>
      <c r="S4" s="15" t="e">
        <f t="shared" si="3"/>
        <v>#DIV/0!</v>
      </c>
      <c r="T4" s="17"/>
      <c r="U4" s="6" t="e">
        <f>VLOOKUP(R4,X1:Y216,2)</f>
        <v>#DIV/0!</v>
      </c>
      <c r="V4" s="6" t="e">
        <f>VLOOKUP(S4,X1:Z216,3)</f>
        <v>#DIV/0!</v>
      </c>
      <c r="W4" s="16"/>
      <c r="X4">
        <v>4</v>
      </c>
      <c r="Y4" s="4" t="s">
        <v>25</v>
      </c>
      <c r="Z4" s="4" t="s">
        <v>234</v>
      </c>
    </row>
    <row r="5" spans="1:26" ht="12.75">
      <c r="A5" s="7"/>
      <c r="B5" s="3"/>
      <c r="C5" s="3"/>
      <c r="D5" s="7"/>
      <c r="E5" s="7"/>
      <c r="F5" s="7"/>
      <c r="G5" s="7"/>
      <c r="H5" s="7"/>
      <c r="I5" s="7"/>
      <c r="J5" s="7"/>
      <c r="K5" s="7"/>
      <c r="L5" s="14">
        <f t="shared" si="0"/>
        <v>0</v>
      </c>
      <c r="M5" s="7"/>
      <c r="N5" s="14">
        <f t="shared" si="1"/>
        <v>0</v>
      </c>
      <c r="O5" s="12"/>
      <c r="P5" s="12"/>
      <c r="Q5" s="12"/>
      <c r="R5" s="15" t="e">
        <f t="shared" si="2"/>
        <v>#DIV/0!</v>
      </c>
      <c r="S5" s="15" t="e">
        <f t="shared" si="3"/>
        <v>#DIV/0!</v>
      </c>
      <c r="T5" s="17"/>
      <c r="U5" s="6" t="e">
        <f>VLOOKUP(R5,X1:Y216,2)</f>
        <v>#DIV/0!</v>
      </c>
      <c r="V5" s="6" t="e">
        <f>VLOOKUP(S5,X1:Z216,3)</f>
        <v>#DIV/0!</v>
      </c>
      <c r="W5" s="16"/>
      <c r="X5">
        <v>5</v>
      </c>
      <c r="Y5" s="4" t="s">
        <v>26</v>
      </c>
      <c r="Z5" s="4" t="s">
        <v>233</v>
      </c>
    </row>
    <row r="6" spans="1:26" ht="12.75">
      <c r="A6" s="7"/>
      <c r="B6" s="3"/>
      <c r="C6" s="3"/>
      <c r="D6" s="7"/>
      <c r="E6" s="7"/>
      <c r="F6" s="7"/>
      <c r="G6" s="7"/>
      <c r="H6" s="7"/>
      <c r="I6" s="7"/>
      <c r="J6" s="7"/>
      <c r="K6" s="7"/>
      <c r="L6" s="14">
        <f t="shared" si="0"/>
        <v>0</v>
      </c>
      <c r="M6" s="7"/>
      <c r="N6" s="14">
        <f t="shared" si="1"/>
        <v>0</v>
      </c>
      <c r="O6" s="12"/>
      <c r="P6" s="12"/>
      <c r="Q6" s="12"/>
      <c r="R6" s="15" t="e">
        <f t="shared" si="2"/>
        <v>#DIV/0!</v>
      </c>
      <c r="S6" s="15" t="e">
        <f t="shared" si="3"/>
        <v>#DIV/0!</v>
      </c>
      <c r="T6" s="17"/>
      <c r="U6" s="6" t="e">
        <f>VLOOKUP(R6,X1:Y216,2)</f>
        <v>#DIV/0!</v>
      </c>
      <c r="V6" s="6" t="e">
        <f>VLOOKUP(S6,X1:Z216,3)</f>
        <v>#DIV/0!</v>
      </c>
      <c r="W6" s="16"/>
      <c r="X6">
        <v>6</v>
      </c>
      <c r="Y6" s="4" t="s">
        <v>27</v>
      </c>
      <c r="Z6" s="4" t="s">
        <v>232</v>
      </c>
    </row>
    <row r="7" spans="1:26" ht="12.75">
      <c r="A7" s="7"/>
      <c r="B7" s="3"/>
      <c r="C7" s="3"/>
      <c r="D7" s="7"/>
      <c r="E7" s="7"/>
      <c r="F7" s="7"/>
      <c r="G7" s="7"/>
      <c r="H7" s="7"/>
      <c r="I7" s="7"/>
      <c r="J7" s="7"/>
      <c r="K7" s="7"/>
      <c r="L7" s="14">
        <f t="shared" si="0"/>
        <v>0</v>
      </c>
      <c r="M7" s="7"/>
      <c r="N7" s="14">
        <f t="shared" si="1"/>
        <v>0</v>
      </c>
      <c r="O7" s="12"/>
      <c r="P7" s="12"/>
      <c r="Q7" s="12"/>
      <c r="R7" s="15" t="e">
        <f t="shared" si="2"/>
        <v>#DIV/0!</v>
      </c>
      <c r="S7" s="15" t="e">
        <f t="shared" si="3"/>
        <v>#DIV/0!</v>
      </c>
      <c r="T7" s="17"/>
      <c r="U7" s="6" t="e">
        <f>VLOOKUP(R7,X1:Y216,2)</f>
        <v>#DIV/0!</v>
      </c>
      <c r="V7" s="6" t="e">
        <f>VLOOKUP(S7,X1:Z216,3)</f>
        <v>#DIV/0!</v>
      </c>
      <c r="W7" s="16"/>
      <c r="X7">
        <v>7</v>
      </c>
      <c r="Y7" s="4" t="s">
        <v>64</v>
      </c>
      <c r="Z7" s="4" t="s">
        <v>231</v>
      </c>
    </row>
    <row r="8" spans="1:26" ht="12.75">
      <c r="A8" s="7"/>
      <c r="B8" s="3"/>
      <c r="C8" s="3"/>
      <c r="D8" s="7"/>
      <c r="E8" s="7"/>
      <c r="F8" s="7"/>
      <c r="G8" s="7"/>
      <c r="H8" s="7"/>
      <c r="I8" s="7"/>
      <c r="J8" s="7"/>
      <c r="K8" s="7"/>
      <c r="L8" s="14">
        <f t="shared" si="0"/>
        <v>0</v>
      </c>
      <c r="M8" s="7"/>
      <c r="N8" s="14">
        <f t="shared" si="1"/>
        <v>0</v>
      </c>
      <c r="O8" s="12"/>
      <c r="P8" s="12"/>
      <c r="Q8" s="12"/>
      <c r="R8" s="15" t="e">
        <f t="shared" si="2"/>
        <v>#DIV/0!</v>
      </c>
      <c r="S8" s="15" t="e">
        <f t="shared" si="3"/>
        <v>#DIV/0!</v>
      </c>
      <c r="T8" s="17"/>
      <c r="U8" s="6" t="e">
        <f>VLOOKUP(R8,X1:Y216,2)</f>
        <v>#DIV/0!</v>
      </c>
      <c r="V8" s="6" t="e">
        <f>VLOOKUP(S8,X1:Z216,3)</f>
        <v>#DIV/0!</v>
      </c>
      <c r="W8" s="16"/>
      <c r="X8">
        <v>8</v>
      </c>
      <c r="Y8" s="4" t="s">
        <v>65</v>
      </c>
      <c r="Z8" s="4" t="s">
        <v>230</v>
      </c>
    </row>
    <row r="9" spans="1:26" ht="12.75">
      <c r="A9" s="7"/>
      <c r="B9" s="3"/>
      <c r="C9" s="3"/>
      <c r="D9" s="7"/>
      <c r="E9" s="7"/>
      <c r="F9" s="7"/>
      <c r="G9" s="7"/>
      <c r="H9" s="7"/>
      <c r="I9" s="7"/>
      <c r="J9" s="7"/>
      <c r="K9" s="7"/>
      <c r="L9" s="14">
        <f t="shared" si="0"/>
        <v>0</v>
      </c>
      <c r="M9" s="7"/>
      <c r="N9" s="14">
        <f t="shared" si="1"/>
        <v>0</v>
      </c>
      <c r="O9" s="12"/>
      <c r="P9" s="12"/>
      <c r="Q9" s="12"/>
      <c r="R9" s="15" t="e">
        <f t="shared" si="2"/>
        <v>#DIV/0!</v>
      </c>
      <c r="S9" s="15" t="e">
        <f t="shared" si="3"/>
        <v>#DIV/0!</v>
      </c>
      <c r="T9" s="17"/>
      <c r="U9" s="6" t="e">
        <f>VLOOKUP(R9,X1:Y216,2)</f>
        <v>#DIV/0!</v>
      </c>
      <c r="V9" s="6" t="e">
        <f>VLOOKUP(S9,X1:Z216,3)</f>
        <v>#DIV/0!</v>
      </c>
      <c r="W9" s="16"/>
      <c r="X9">
        <v>9</v>
      </c>
      <c r="Y9" s="4" t="s">
        <v>66</v>
      </c>
      <c r="Z9" s="4" t="s">
        <v>229</v>
      </c>
    </row>
    <row r="10" spans="1:26" ht="12.75">
      <c r="A10" s="7"/>
      <c r="B10" s="3"/>
      <c r="C10" s="3"/>
      <c r="D10" s="7"/>
      <c r="E10" s="7"/>
      <c r="F10" s="7"/>
      <c r="G10" s="7"/>
      <c r="H10" s="7"/>
      <c r="I10" s="7"/>
      <c r="J10" s="7"/>
      <c r="K10" s="7"/>
      <c r="L10" s="14">
        <f t="shared" si="0"/>
        <v>0</v>
      </c>
      <c r="M10" s="7"/>
      <c r="N10" s="14">
        <f t="shared" si="1"/>
        <v>0</v>
      </c>
      <c r="O10" s="12"/>
      <c r="P10" s="12"/>
      <c r="Q10" s="12"/>
      <c r="R10" s="15" t="e">
        <f t="shared" si="2"/>
        <v>#DIV/0!</v>
      </c>
      <c r="S10" s="15" t="e">
        <f t="shared" si="3"/>
        <v>#DIV/0!</v>
      </c>
      <c r="T10" s="17"/>
      <c r="U10" s="6" t="e">
        <f>VLOOKUP(R10,X1:Y216,2)</f>
        <v>#DIV/0!</v>
      </c>
      <c r="V10" s="6" t="e">
        <f>VLOOKUP(S10,X1:Z216,3)</f>
        <v>#DIV/0!</v>
      </c>
      <c r="W10" s="16"/>
      <c r="X10">
        <v>10</v>
      </c>
      <c r="Y10" s="4" t="s">
        <v>67</v>
      </c>
      <c r="Z10" s="4" t="s">
        <v>228</v>
      </c>
    </row>
    <row r="11" spans="1:26" ht="12.75">
      <c r="A11" s="7"/>
      <c r="B11" s="3"/>
      <c r="C11" s="3"/>
      <c r="D11" s="7"/>
      <c r="E11" s="7"/>
      <c r="F11" s="7"/>
      <c r="G11" s="7"/>
      <c r="H11" s="7"/>
      <c r="I11" s="7"/>
      <c r="J11" s="7"/>
      <c r="K11" s="7"/>
      <c r="L11" s="14">
        <f t="shared" si="0"/>
        <v>0</v>
      </c>
      <c r="M11" s="7"/>
      <c r="N11" s="14">
        <f t="shared" si="1"/>
        <v>0</v>
      </c>
      <c r="O11" s="12"/>
      <c r="P11" s="12"/>
      <c r="Q11" s="12"/>
      <c r="R11" s="15" t="e">
        <f t="shared" si="2"/>
        <v>#DIV/0!</v>
      </c>
      <c r="S11" s="15" t="e">
        <f t="shared" si="3"/>
        <v>#DIV/0!</v>
      </c>
      <c r="T11" s="17"/>
      <c r="U11" s="6" t="e">
        <f>VLOOKUP(R11,X1:Y216,2)</f>
        <v>#DIV/0!</v>
      </c>
      <c r="V11" s="6" t="e">
        <f>VLOOKUP(S11,X1:Z216,3)</f>
        <v>#DIV/0!</v>
      </c>
      <c r="W11" s="16"/>
      <c r="X11">
        <v>11</v>
      </c>
      <c r="Y11" s="4" t="s">
        <v>68</v>
      </c>
      <c r="Z11" s="4" t="s">
        <v>227</v>
      </c>
    </row>
    <row r="12" spans="1:26" ht="12.75">
      <c r="A12" s="7"/>
      <c r="B12" s="3"/>
      <c r="C12" s="3"/>
      <c r="D12" s="7"/>
      <c r="E12" s="7"/>
      <c r="F12" s="7"/>
      <c r="G12" s="7"/>
      <c r="H12" s="7"/>
      <c r="I12" s="7"/>
      <c r="J12" s="7"/>
      <c r="K12" s="7"/>
      <c r="L12" s="14">
        <f t="shared" si="0"/>
        <v>0</v>
      </c>
      <c r="M12" s="7"/>
      <c r="N12" s="14">
        <f t="shared" si="1"/>
        <v>0</v>
      </c>
      <c r="O12" s="12"/>
      <c r="P12" s="12"/>
      <c r="Q12" s="12"/>
      <c r="R12" s="15" t="e">
        <f t="shared" si="2"/>
        <v>#DIV/0!</v>
      </c>
      <c r="S12" s="15" t="e">
        <f t="shared" si="3"/>
        <v>#DIV/0!</v>
      </c>
      <c r="T12" s="17"/>
      <c r="U12" s="6" t="e">
        <f>VLOOKUP(R12,X1:Y216,2)</f>
        <v>#DIV/0!</v>
      </c>
      <c r="V12" s="6" t="e">
        <f>VLOOKUP(S12,X1:Z216,3)</f>
        <v>#DIV/0!</v>
      </c>
      <c r="W12" s="16"/>
      <c r="X12">
        <v>12</v>
      </c>
      <c r="Y12" s="4" t="s">
        <v>69</v>
      </c>
      <c r="Z12" s="4" t="s">
        <v>226</v>
      </c>
    </row>
    <row r="13" spans="1:26" ht="12.75">
      <c r="A13" s="7"/>
      <c r="B13" s="3"/>
      <c r="C13" s="3"/>
      <c r="D13" s="7"/>
      <c r="E13" s="7"/>
      <c r="F13" s="7"/>
      <c r="G13" s="7"/>
      <c r="H13" s="7"/>
      <c r="I13" s="7"/>
      <c r="J13" s="7"/>
      <c r="K13" s="7"/>
      <c r="L13" s="14">
        <f t="shared" si="0"/>
        <v>0</v>
      </c>
      <c r="M13" s="7"/>
      <c r="N13" s="14">
        <f t="shared" si="1"/>
        <v>0</v>
      </c>
      <c r="O13" s="12"/>
      <c r="P13" s="12"/>
      <c r="Q13" s="12"/>
      <c r="R13" s="15" t="e">
        <f t="shared" si="2"/>
        <v>#DIV/0!</v>
      </c>
      <c r="S13" s="15" t="e">
        <f t="shared" si="3"/>
        <v>#DIV/0!</v>
      </c>
      <c r="T13" s="17"/>
      <c r="U13" s="6" t="e">
        <f>VLOOKUP(R13,X1:Y216,2)</f>
        <v>#DIV/0!</v>
      </c>
      <c r="V13" s="6" t="e">
        <f>VLOOKUP(S13,X1:Z216,3)</f>
        <v>#DIV/0!</v>
      </c>
      <c r="W13" s="16"/>
      <c r="X13">
        <v>13</v>
      </c>
      <c r="Y13" s="4" t="s">
        <v>70</v>
      </c>
      <c r="Z13" s="4" t="s">
        <v>225</v>
      </c>
    </row>
    <row r="14" spans="1:26" ht="12.75">
      <c r="A14" s="7"/>
      <c r="B14" s="3"/>
      <c r="C14" s="3"/>
      <c r="D14" s="7"/>
      <c r="E14" s="7"/>
      <c r="F14" s="7"/>
      <c r="G14" s="7"/>
      <c r="H14" s="7"/>
      <c r="I14" s="7"/>
      <c r="J14" s="7"/>
      <c r="K14" s="7"/>
      <c r="L14" s="14">
        <f t="shared" si="0"/>
        <v>0</v>
      </c>
      <c r="M14" s="7"/>
      <c r="N14" s="14">
        <f t="shared" si="1"/>
        <v>0</v>
      </c>
      <c r="O14" s="12"/>
      <c r="P14" s="12"/>
      <c r="Q14" s="12"/>
      <c r="R14" s="15" t="e">
        <f t="shared" si="2"/>
        <v>#DIV/0!</v>
      </c>
      <c r="S14" s="15" t="e">
        <f t="shared" si="3"/>
        <v>#DIV/0!</v>
      </c>
      <c r="T14" s="17"/>
      <c r="U14" s="6" t="e">
        <f>VLOOKUP(R14,X1:Y216,2)</f>
        <v>#DIV/0!</v>
      </c>
      <c r="V14" s="6" t="e">
        <f>VLOOKUP(S14,X1:Z216,3)</f>
        <v>#DIV/0!</v>
      </c>
      <c r="W14" s="16"/>
      <c r="X14">
        <v>14</v>
      </c>
      <c r="Y14" s="4" t="s">
        <v>71</v>
      </c>
      <c r="Z14" s="4" t="s">
        <v>224</v>
      </c>
    </row>
    <row r="15" spans="1:26" ht="12.75">
      <c r="A15" s="7"/>
      <c r="B15" s="3"/>
      <c r="C15" s="3"/>
      <c r="D15" s="7"/>
      <c r="E15" s="7"/>
      <c r="F15" s="7"/>
      <c r="G15" s="7"/>
      <c r="H15" s="7"/>
      <c r="I15" s="7"/>
      <c r="J15" s="7"/>
      <c r="K15" s="7"/>
      <c r="L15" s="14">
        <f t="shared" si="0"/>
        <v>0</v>
      </c>
      <c r="M15" s="7"/>
      <c r="N15" s="14">
        <f t="shared" si="1"/>
        <v>0</v>
      </c>
      <c r="O15" s="12"/>
      <c r="P15" s="12"/>
      <c r="Q15" s="12"/>
      <c r="R15" s="15" t="e">
        <f t="shared" si="2"/>
        <v>#DIV/0!</v>
      </c>
      <c r="S15" s="15" t="e">
        <f t="shared" si="3"/>
        <v>#DIV/0!</v>
      </c>
      <c r="T15" s="17"/>
      <c r="U15" s="6" t="e">
        <f>VLOOKUP(R15,X1:Y216,2)</f>
        <v>#DIV/0!</v>
      </c>
      <c r="V15" s="6" t="e">
        <f>VLOOKUP(S15,X1:Z216,3)</f>
        <v>#DIV/0!</v>
      </c>
      <c r="W15" s="16"/>
      <c r="X15">
        <v>15</v>
      </c>
      <c r="Y15" s="4" t="s">
        <v>72</v>
      </c>
      <c r="Z15" s="4" t="s">
        <v>223</v>
      </c>
    </row>
    <row r="16" spans="1:26" ht="12.75">
      <c r="A16" s="7"/>
      <c r="B16" s="3"/>
      <c r="C16" s="3"/>
      <c r="D16" s="7"/>
      <c r="E16" s="7"/>
      <c r="F16" s="7"/>
      <c r="G16" s="7"/>
      <c r="H16" s="7"/>
      <c r="I16" s="7"/>
      <c r="J16" s="7"/>
      <c r="K16" s="7"/>
      <c r="L16" s="14">
        <f t="shared" si="0"/>
        <v>0</v>
      </c>
      <c r="M16" s="7"/>
      <c r="N16" s="14">
        <f t="shared" si="1"/>
        <v>0</v>
      </c>
      <c r="O16" s="12"/>
      <c r="P16" s="12"/>
      <c r="Q16" s="12"/>
      <c r="R16" s="15" t="e">
        <f t="shared" si="2"/>
        <v>#DIV/0!</v>
      </c>
      <c r="S16" s="15" t="e">
        <f t="shared" si="3"/>
        <v>#DIV/0!</v>
      </c>
      <c r="T16" s="17"/>
      <c r="U16" s="6" t="e">
        <f>VLOOKUP(R16,X1:Y216,2)</f>
        <v>#DIV/0!</v>
      </c>
      <c r="V16" s="6" t="e">
        <f>VLOOKUP(S16,X1:Z216,3)</f>
        <v>#DIV/0!</v>
      </c>
      <c r="W16" s="16"/>
      <c r="X16">
        <v>16</v>
      </c>
      <c r="Y16" s="4" t="s">
        <v>73</v>
      </c>
      <c r="Z16" s="4" t="s">
        <v>222</v>
      </c>
    </row>
    <row r="17" spans="1:26" ht="12.75">
      <c r="A17" s="7"/>
      <c r="B17" s="3"/>
      <c r="C17" s="3"/>
      <c r="D17" s="7"/>
      <c r="E17" s="7"/>
      <c r="F17" s="7"/>
      <c r="G17" s="7"/>
      <c r="H17" s="7"/>
      <c r="I17" s="7"/>
      <c r="J17" s="7"/>
      <c r="K17" s="7"/>
      <c r="L17" s="14">
        <f t="shared" si="0"/>
        <v>0</v>
      </c>
      <c r="M17" s="7"/>
      <c r="N17" s="14">
        <f t="shared" si="1"/>
        <v>0</v>
      </c>
      <c r="O17" s="12"/>
      <c r="P17" s="12"/>
      <c r="Q17" s="12"/>
      <c r="R17" s="15" t="e">
        <f t="shared" si="2"/>
        <v>#DIV/0!</v>
      </c>
      <c r="S17" s="15" t="e">
        <f t="shared" si="3"/>
        <v>#DIV/0!</v>
      </c>
      <c r="T17" s="17"/>
      <c r="U17" s="6" t="e">
        <f>VLOOKUP(R17,X1:Y216,2)</f>
        <v>#DIV/0!</v>
      </c>
      <c r="V17" s="6" t="e">
        <f>VLOOKUP(S17,X1:Z216,3)</f>
        <v>#DIV/0!</v>
      </c>
      <c r="W17" s="16"/>
      <c r="X17">
        <v>17</v>
      </c>
      <c r="Y17" s="4" t="s">
        <v>74</v>
      </c>
      <c r="Z17" s="4" t="s">
        <v>221</v>
      </c>
    </row>
    <row r="18" spans="1:26" ht="12.75">
      <c r="A18" s="7"/>
      <c r="B18" s="3"/>
      <c r="C18" s="3"/>
      <c r="D18" s="7"/>
      <c r="E18" s="7"/>
      <c r="F18" s="7"/>
      <c r="G18" s="7"/>
      <c r="H18" s="7"/>
      <c r="I18" s="7"/>
      <c r="J18" s="7"/>
      <c r="K18" s="7"/>
      <c r="L18" s="14">
        <f t="shared" si="0"/>
        <v>0</v>
      </c>
      <c r="M18" s="7"/>
      <c r="N18" s="14">
        <f t="shared" si="1"/>
        <v>0</v>
      </c>
      <c r="O18" s="12"/>
      <c r="P18" s="12"/>
      <c r="Q18" s="12"/>
      <c r="R18" s="15" t="e">
        <f t="shared" si="2"/>
        <v>#DIV/0!</v>
      </c>
      <c r="S18" s="15" t="e">
        <f t="shared" si="3"/>
        <v>#DIV/0!</v>
      </c>
      <c r="T18" s="17"/>
      <c r="U18" s="6" t="e">
        <f>VLOOKUP(R18,X1:Y216,2)</f>
        <v>#DIV/0!</v>
      </c>
      <c r="V18" s="6" t="e">
        <f>VLOOKUP(S18,X1:Z216,3)</f>
        <v>#DIV/0!</v>
      </c>
      <c r="W18" s="16"/>
      <c r="X18">
        <v>18</v>
      </c>
      <c r="Y18" s="4" t="s">
        <v>75</v>
      </c>
      <c r="Z18" s="4" t="s">
        <v>220</v>
      </c>
    </row>
    <row r="19" spans="1:26" ht="12.75">
      <c r="A19" s="7"/>
      <c r="B19" s="3"/>
      <c r="C19" s="3"/>
      <c r="D19" s="7"/>
      <c r="E19" s="7"/>
      <c r="F19" s="7"/>
      <c r="G19" s="7"/>
      <c r="H19" s="7"/>
      <c r="I19" s="7"/>
      <c r="J19" s="7"/>
      <c r="K19" s="7"/>
      <c r="L19" s="14">
        <f t="shared" si="0"/>
        <v>0</v>
      </c>
      <c r="M19" s="7"/>
      <c r="N19" s="14">
        <f t="shared" si="1"/>
        <v>0</v>
      </c>
      <c r="O19" s="12"/>
      <c r="P19" s="12"/>
      <c r="Q19" s="12"/>
      <c r="R19" s="15" t="e">
        <f t="shared" si="2"/>
        <v>#DIV/0!</v>
      </c>
      <c r="S19" s="15" t="e">
        <f t="shared" si="3"/>
        <v>#DIV/0!</v>
      </c>
      <c r="T19" s="17"/>
      <c r="U19" s="6" t="e">
        <f>VLOOKUP(R19,X1:Y216,2)</f>
        <v>#DIV/0!</v>
      </c>
      <c r="V19" s="6" t="e">
        <f>VLOOKUP(S19,X1:Z216,3)</f>
        <v>#DIV/0!</v>
      </c>
      <c r="W19" s="16"/>
      <c r="X19">
        <v>19</v>
      </c>
      <c r="Y19" s="4" t="s">
        <v>76</v>
      </c>
      <c r="Z19" s="4" t="s">
        <v>219</v>
      </c>
    </row>
    <row r="20" spans="1:26" ht="12.75">
      <c r="A20" s="7"/>
      <c r="B20" s="3"/>
      <c r="C20" s="3"/>
      <c r="D20" s="7"/>
      <c r="E20" s="7"/>
      <c r="F20" s="7"/>
      <c r="G20" s="7"/>
      <c r="H20" s="7"/>
      <c r="I20" s="7"/>
      <c r="J20" s="7"/>
      <c r="K20" s="7"/>
      <c r="L20" s="14">
        <f t="shared" si="0"/>
        <v>0</v>
      </c>
      <c r="M20" s="7"/>
      <c r="N20" s="14">
        <f t="shared" si="1"/>
        <v>0</v>
      </c>
      <c r="O20" s="12"/>
      <c r="P20" s="12"/>
      <c r="Q20" s="12"/>
      <c r="R20" s="15" t="e">
        <f t="shared" si="2"/>
        <v>#DIV/0!</v>
      </c>
      <c r="S20" s="15" t="e">
        <f t="shared" si="3"/>
        <v>#DIV/0!</v>
      </c>
      <c r="T20" s="17"/>
      <c r="U20" s="6" t="e">
        <f>VLOOKUP(R20,X1:Y216,2)</f>
        <v>#DIV/0!</v>
      </c>
      <c r="V20" s="6" t="e">
        <f>VLOOKUP(S20,X1:Z216,3)</f>
        <v>#DIV/0!</v>
      </c>
      <c r="W20" s="16"/>
      <c r="X20">
        <v>20</v>
      </c>
      <c r="Y20" s="4" t="s">
        <v>77</v>
      </c>
      <c r="Z20" s="4" t="s">
        <v>218</v>
      </c>
    </row>
    <row r="21" spans="1:26" ht="12.75">
      <c r="A21" s="7"/>
      <c r="B21" s="3"/>
      <c r="C21" s="3"/>
      <c r="D21" s="7"/>
      <c r="E21" s="7"/>
      <c r="F21" s="7"/>
      <c r="G21" s="7"/>
      <c r="H21" s="7"/>
      <c r="I21" s="7"/>
      <c r="J21" s="7"/>
      <c r="K21" s="7"/>
      <c r="L21" s="14">
        <f t="shared" si="0"/>
        <v>0</v>
      </c>
      <c r="M21" s="7"/>
      <c r="N21" s="14">
        <f t="shared" si="1"/>
        <v>0</v>
      </c>
      <c r="O21" s="12"/>
      <c r="P21" s="12"/>
      <c r="Q21" s="12"/>
      <c r="R21" s="15" t="e">
        <f t="shared" si="2"/>
        <v>#DIV/0!</v>
      </c>
      <c r="S21" s="15" t="e">
        <f t="shared" si="3"/>
        <v>#DIV/0!</v>
      </c>
      <c r="T21" s="17"/>
      <c r="U21" s="6" t="e">
        <f>VLOOKUP(R21,X1:Y216,2)</f>
        <v>#DIV/0!</v>
      </c>
      <c r="V21" s="6" t="e">
        <f>VLOOKUP(S21,X1:Z216,3)</f>
        <v>#DIV/0!</v>
      </c>
      <c r="W21" s="16"/>
      <c r="X21">
        <v>21</v>
      </c>
      <c r="Y21" s="4" t="s">
        <v>78</v>
      </c>
      <c r="Z21" s="4" t="s">
        <v>217</v>
      </c>
    </row>
    <row r="22" spans="1:26" ht="12.75">
      <c r="A22" s="7"/>
      <c r="B22" s="3"/>
      <c r="C22" s="3"/>
      <c r="D22" s="7"/>
      <c r="E22" s="7"/>
      <c r="F22" s="7"/>
      <c r="G22" s="7"/>
      <c r="H22" s="7"/>
      <c r="I22" s="7"/>
      <c r="J22" s="7"/>
      <c r="K22" s="7"/>
      <c r="L22" s="14">
        <f t="shared" si="0"/>
        <v>0</v>
      </c>
      <c r="M22" s="7"/>
      <c r="N22" s="14">
        <f t="shared" si="1"/>
        <v>0</v>
      </c>
      <c r="O22" s="12"/>
      <c r="P22" s="12"/>
      <c r="Q22" s="12"/>
      <c r="R22" s="15" t="e">
        <f t="shared" si="2"/>
        <v>#DIV/0!</v>
      </c>
      <c r="S22" s="15" t="e">
        <f t="shared" si="3"/>
        <v>#DIV/0!</v>
      </c>
      <c r="T22" s="17"/>
      <c r="U22" s="6" t="e">
        <f>VLOOKUP(R22,X1:Y216,2)</f>
        <v>#DIV/0!</v>
      </c>
      <c r="V22" s="6" t="e">
        <f>VLOOKUP(S22,X1:Z216,3)</f>
        <v>#DIV/0!</v>
      </c>
      <c r="W22" s="16"/>
      <c r="X22">
        <v>22</v>
      </c>
      <c r="Y22" s="4" t="s">
        <v>79</v>
      </c>
      <c r="Z22" s="4" t="s">
        <v>216</v>
      </c>
    </row>
    <row r="23" spans="1:26" ht="12.75">
      <c r="A23" s="7"/>
      <c r="B23" s="3"/>
      <c r="C23" s="3"/>
      <c r="D23" s="7"/>
      <c r="E23" s="7"/>
      <c r="F23" s="7"/>
      <c r="G23" s="7"/>
      <c r="H23" s="7"/>
      <c r="I23" s="7"/>
      <c r="J23" s="7"/>
      <c r="K23" s="7"/>
      <c r="L23" s="14">
        <f t="shared" si="0"/>
        <v>0</v>
      </c>
      <c r="M23" s="7"/>
      <c r="N23" s="14">
        <f t="shared" si="1"/>
        <v>0</v>
      </c>
      <c r="O23" s="12"/>
      <c r="P23" s="12"/>
      <c r="Q23" s="12"/>
      <c r="R23" s="15" t="e">
        <f t="shared" si="2"/>
        <v>#DIV/0!</v>
      </c>
      <c r="S23" s="15" t="e">
        <f t="shared" si="3"/>
        <v>#DIV/0!</v>
      </c>
      <c r="T23" s="17"/>
      <c r="U23" s="6" t="e">
        <f>VLOOKUP(R23,X1:Y216,2)</f>
        <v>#DIV/0!</v>
      </c>
      <c r="V23" s="6" t="e">
        <f>VLOOKUP(S23,X1:Z216,3)</f>
        <v>#DIV/0!</v>
      </c>
      <c r="W23" s="16"/>
      <c r="X23">
        <v>23</v>
      </c>
      <c r="Y23" s="4" t="s">
        <v>80</v>
      </c>
      <c r="Z23" s="4" t="s">
        <v>215</v>
      </c>
    </row>
    <row r="24" spans="1:26" ht="12.75">
      <c r="A24" s="7"/>
      <c r="B24" s="3"/>
      <c r="C24" s="3"/>
      <c r="D24" s="7"/>
      <c r="E24" s="7"/>
      <c r="F24" s="7"/>
      <c r="G24" s="7"/>
      <c r="H24" s="7"/>
      <c r="I24" s="7"/>
      <c r="J24" s="7"/>
      <c r="K24" s="7"/>
      <c r="L24" s="14">
        <f t="shared" si="0"/>
        <v>0</v>
      </c>
      <c r="M24" s="7"/>
      <c r="N24" s="14">
        <f t="shared" si="1"/>
        <v>0</v>
      </c>
      <c r="O24" s="12"/>
      <c r="P24" s="12"/>
      <c r="Q24" s="12"/>
      <c r="R24" s="15" t="e">
        <f t="shared" si="2"/>
        <v>#DIV/0!</v>
      </c>
      <c r="S24" s="15" t="e">
        <f t="shared" si="3"/>
        <v>#DIV/0!</v>
      </c>
      <c r="T24" s="17"/>
      <c r="U24" s="6" t="e">
        <f>VLOOKUP(R24,X1:Y216,2)</f>
        <v>#DIV/0!</v>
      </c>
      <c r="V24" s="6" t="e">
        <f>VLOOKUP(S24,X1:Z216,3)</f>
        <v>#DIV/0!</v>
      </c>
      <c r="W24" s="16"/>
      <c r="X24">
        <v>24</v>
      </c>
      <c r="Y24" s="4" t="s">
        <v>81</v>
      </c>
      <c r="Z24" s="4" t="s">
        <v>214</v>
      </c>
    </row>
    <row r="25" spans="1:26" ht="12.75">
      <c r="A25" s="7"/>
      <c r="B25" s="3"/>
      <c r="C25" s="3"/>
      <c r="D25" s="7"/>
      <c r="E25" s="7"/>
      <c r="F25" s="7"/>
      <c r="G25" s="7"/>
      <c r="H25" s="7"/>
      <c r="I25" s="7"/>
      <c r="J25" s="7"/>
      <c r="K25" s="7"/>
      <c r="L25" s="14">
        <f t="shared" si="0"/>
        <v>0</v>
      </c>
      <c r="M25" s="7"/>
      <c r="N25" s="14">
        <f t="shared" si="1"/>
        <v>0</v>
      </c>
      <c r="O25" s="12"/>
      <c r="P25" s="12"/>
      <c r="Q25" s="12"/>
      <c r="R25" s="15" t="e">
        <f t="shared" si="2"/>
        <v>#DIV/0!</v>
      </c>
      <c r="S25" s="15" t="e">
        <f t="shared" si="3"/>
        <v>#DIV/0!</v>
      </c>
      <c r="T25" s="17"/>
      <c r="U25" s="6" t="e">
        <f>VLOOKUP(R25,X1:Y216,2)</f>
        <v>#DIV/0!</v>
      </c>
      <c r="V25" s="6" t="e">
        <f>VLOOKUP(S25,X1:Z216,3)</f>
        <v>#DIV/0!</v>
      </c>
      <c r="W25" s="16"/>
      <c r="X25">
        <v>25</v>
      </c>
      <c r="Y25" s="4" t="s">
        <v>82</v>
      </c>
      <c r="Z25" s="4" t="s">
        <v>213</v>
      </c>
    </row>
    <row r="26" spans="1:26" ht="12.75">
      <c r="A26" s="7"/>
      <c r="B26" s="3"/>
      <c r="C26" s="3"/>
      <c r="D26" s="7"/>
      <c r="E26" s="7"/>
      <c r="F26" s="7"/>
      <c r="G26" s="7"/>
      <c r="H26" s="7"/>
      <c r="I26" s="7"/>
      <c r="J26" s="7"/>
      <c r="K26" s="7"/>
      <c r="L26" s="14">
        <f t="shared" si="0"/>
        <v>0</v>
      </c>
      <c r="M26" s="7"/>
      <c r="N26" s="14">
        <f t="shared" si="1"/>
        <v>0</v>
      </c>
      <c r="O26" s="12"/>
      <c r="P26" s="12"/>
      <c r="Q26" s="12"/>
      <c r="R26" s="15" t="e">
        <f t="shared" si="2"/>
        <v>#DIV/0!</v>
      </c>
      <c r="S26" s="15" t="e">
        <f t="shared" si="3"/>
        <v>#DIV/0!</v>
      </c>
      <c r="T26" s="17"/>
      <c r="U26" s="6" t="e">
        <f>VLOOKUP(R26,X1:Y216,2)</f>
        <v>#DIV/0!</v>
      </c>
      <c r="V26" s="6" t="e">
        <f>VLOOKUP(S26,X1:Z216,3)</f>
        <v>#DIV/0!</v>
      </c>
      <c r="W26" s="16"/>
      <c r="X26">
        <v>26</v>
      </c>
      <c r="Y26" s="4" t="s">
        <v>83</v>
      </c>
      <c r="Z26" s="4" t="s">
        <v>212</v>
      </c>
    </row>
    <row r="27" spans="1:26" ht="12.75">
      <c r="A27" s="7"/>
      <c r="B27" s="3"/>
      <c r="C27" s="3"/>
      <c r="D27" s="7"/>
      <c r="E27" s="7"/>
      <c r="F27" s="7"/>
      <c r="G27" s="7"/>
      <c r="H27" s="7"/>
      <c r="I27" s="7"/>
      <c r="J27" s="7"/>
      <c r="K27" s="7"/>
      <c r="L27" s="14">
        <f t="shared" si="0"/>
        <v>0</v>
      </c>
      <c r="M27" s="7"/>
      <c r="N27" s="14">
        <f t="shared" si="1"/>
        <v>0</v>
      </c>
      <c r="O27" s="12"/>
      <c r="P27" s="12"/>
      <c r="Q27" s="12"/>
      <c r="R27" s="15" t="e">
        <f t="shared" si="2"/>
        <v>#DIV/0!</v>
      </c>
      <c r="S27" s="15" t="e">
        <f t="shared" si="3"/>
        <v>#DIV/0!</v>
      </c>
      <c r="T27" s="17"/>
      <c r="U27" s="6" t="e">
        <f>VLOOKUP(R27,X1:Y216,2)</f>
        <v>#DIV/0!</v>
      </c>
      <c r="V27" s="6" t="e">
        <f>VLOOKUP(S27,X1:Z216,3)</f>
        <v>#DIV/0!</v>
      </c>
      <c r="W27" s="16"/>
      <c r="X27">
        <v>27</v>
      </c>
      <c r="Y27" s="4" t="s">
        <v>84</v>
      </c>
      <c r="Z27" s="4" t="s">
        <v>211</v>
      </c>
    </row>
    <row r="28" spans="1:26" ht="12.75">
      <c r="A28" s="7"/>
      <c r="B28" s="3"/>
      <c r="C28" s="3"/>
      <c r="D28" s="7"/>
      <c r="E28" s="7"/>
      <c r="F28" s="7"/>
      <c r="G28" s="7"/>
      <c r="H28" s="7"/>
      <c r="I28" s="7"/>
      <c r="J28" s="7"/>
      <c r="K28" s="7"/>
      <c r="L28" s="14">
        <f t="shared" si="0"/>
        <v>0</v>
      </c>
      <c r="M28" s="7"/>
      <c r="N28" s="14">
        <f t="shared" si="1"/>
        <v>0</v>
      </c>
      <c r="O28" s="12"/>
      <c r="P28" s="12"/>
      <c r="Q28" s="12"/>
      <c r="R28" s="15" t="e">
        <f t="shared" si="2"/>
        <v>#DIV/0!</v>
      </c>
      <c r="S28" s="15" t="e">
        <f t="shared" si="3"/>
        <v>#DIV/0!</v>
      </c>
      <c r="T28" s="17"/>
      <c r="U28" s="6" t="e">
        <f>VLOOKUP(R28,X1:Y216,2)</f>
        <v>#DIV/0!</v>
      </c>
      <c r="V28" s="6" t="e">
        <f>VLOOKUP(S28,X1:Z216,3)</f>
        <v>#DIV/0!</v>
      </c>
      <c r="W28" s="16"/>
      <c r="X28">
        <v>28</v>
      </c>
      <c r="Y28" s="4" t="s">
        <v>85</v>
      </c>
      <c r="Z28" s="4" t="s">
        <v>210</v>
      </c>
    </row>
    <row r="29" spans="1:26" ht="12.75">
      <c r="A29" s="7"/>
      <c r="B29" s="3"/>
      <c r="C29" s="3"/>
      <c r="D29" s="7"/>
      <c r="E29" s="7"/>
      <c r="F29" s="7"/>
      <c r="G29" s="7"/>
      <c r="H29" s="7"/>
      <c r="I29" s="7"/>
      <c r="J29" s="7"/>
      <c r="K29" s="7"/>
      <c r="L29" s="14">
        <f t="shared" si="0"/>
        <v>0</v>
      </c>
      <c r="M29" s="7"/>
      <c r="N29" s="14">
        <f t="shared" si="1"/>
        <v>0</v>
      </c>
      <c r="O29" s="12"/>
      <c r="P29" s="12"/>
      <c r="Q29" s="12"/>
      <c r="R29" s="15" t="e">
        <f t="shared" si="2"/>
        <v>#DIV/0!</v>
      </c>
      <c r="S29" s="15" t="e">
        <f t="shared" si="3"/>
        <v>#DIV/0!</v>
      </c>
      <c r="T29" s="17"/>
      <c r="U29" s="6" t="e">
        <f>VLOOKUP(R29,X1:Y216,2)</f>
        <v>#DIV/0!</v>
      </c>
      <c r="V29" s="6" t="e">
        <f>VLOOKUP(S29,X1:Z216,3)</f>
        <v>#DIV/0!</v>
      </c>
      <c r="W29" s="16"/>
      <c r="X29">
        <v>29</v>
      </c>
      <c r="Y29" s="4" t="s">
        <v>86</v>
      </c>
      <c r="Z29" s="4" t="s">
        <v>209</v>
      </c>
    </row>
    <row r="30" spans="1:26" ht="12.75">
      <c r="A30" s="7"/>
      <c r="B30" s="3"/>
      <c r="C30" s="3"/>
      <c r="D30" s="7"/>
      <c r="E30" s="7"/>
      <c r="F30" s="7"/>
      <c r="G30" s="7"/>
      <c r="H30" s="7"/>
      <c r="I30" s="7"/>
      <c r="J30" s="7"/>
      <c r="K30" s="7"/>
      <c r="L30" s="14">
        <f t="shared" si="0"/>
        <v>0</v>
      </c>
      <c r="M30" s="7"/>
      <c r="N30" s="14">
        <f t="shared" si="1"/>
        <v>0</v>
      </c>
      <c r="O30" s="12"/>
      <c r="P30" s="12"/>
      <c r="Q30" s="12"/>
      <c r="R30" s="15" t="e">
        <f t="shared" si="2"/>
        <v>#DIV/0!</v>
      </c>
      <c r="S30" s="15" t="e">
        <f t="shared" si="3"/>
        <v>#DIV/0!</v>
      </c>
      <c r="T30" s="17"/>
      <c r="U30" s="6" t="e">
        <f>VLOOKUP(R30,X1:Y216,2)</f>
        <v>#DIV/0!</v>
      </c>
      <c r="V30" s="6" t="e">
        <f>VLOOKUP(S30,X1:Z216,3)</f>
        <v>#DIV/0!</v>
      </c>
      <c r="W30" s="16"/>
      <c r="X30">
        <v>30</v>
      </c>
      <c r="Y30" s="4" t="s">
        <v>87</v>
      </c>
      <c r="Z30" s="4" t="s">
        <v>208</v>
      </c>
    </row>
    <row r="31" spans="1:26" ht="12.75">
      <c r="A31" s="7"/>
      <c r="B31" s="3"/>
      <c r="C31" s="3"/>
      <c r="D31" s="7"/>
      <c r="E31" s="7"/>
      <c r="F31" s="7"/>
      <c r="G31" s="7"/>
      <c r="H31" s="7"/>
      <c r="I31" s="7"/>
      <c r="J31" s="7"/>
      <c r="K31" s="7"/>
      <c r="L31" s="14">
        <f t="shared" si="0"/>
        <v>0</v>
      </c>
      <c r="M31" s="7"/>
      <c r="N31" s="14">
        <f t="shared" si="1"/>
        <v>0</v>
      </c>
      <c r="O31" s="12"/>
      <c r="P31" s="12"/>
      <c r="Q31" s="12"/>
      <c r="R31" s="15" t="e">
        <f t="shared" si="2"/>
        <v>#DIV/0!</v>
      </c>
      <c r="S31" s="15" t="e">
        <f t="shared" si="3"/>
        <v>#DIV/0!</v>
      </c>
      <c r="T31" s="17"/>
      <c r="U31" s="6" t="e">
        <f>VLOOKUP(R31,X1:Y216,2)</f>
        <v>#DIV/0!</v>
      </c>
      <c r="V31" s="6" t="e">
        <f>VLOOKUP(S31,X1:Z216,3)</f>
        <v>#DIV/0!</v>
      </c>
      <c r="W31" s="16"/>
      <c r="X31">
        <v>31</v>
      </c>
      <c r="Y31" s="4" t="s">
        <v>88</v>
      </c>
      <c r="Z31" s="4" t="s">
        <v>207</v>
      </c>
    </row>
    <row r="32" spans="1:26" ht="12.75">
      <c r="A32" s="7"/>
      <c r="B32" s="3"/>
      <c r="C32" s="3"/>
      <c r="D32" s="7"/>
      <c r="E32" s="7"/>
      <c r="F32" s="7"/>
      <c r="G32" s="7"/>
      <c r="H32" s="7"/>
      <c r="I32" s="7"/>
      <c r="J32" s="7"/>
      <c r="K32" s="7"/>
      <c r="L32" s="14">
        <f t="shared" si="0"/>
        <v>0</v>
      </c>
      <c r="M32" s="7"/>
      <c r="N32" s="14">
        <f t="shared" si="1"/>
        <v>0</v>
      </c>
      <c r="O32" s="12"/>
      <c r="P32" s="12"/>
      <c r="Q32" s="12"/>
      <c r="R32" s="15" t="e">
        <f t="shared" si="2"/>
        <v>#DIV/0!</v>
      </c>
      <c r="S32" s="15" t="e">
        <f t="shared" si="3"/>
        <v>#DIV/0!</v>
      </c>
      <c r="T32" s="17"/>
      <c r="U32" s="6" t="e">
        <f>VLOOKUP(R32,X1:Y216,2)</f>
        <v>#DIV/0!</v>
      </c>
      <c r="V32" s="6" t="e">
        <f>VLOOKUP(S32,X1:Z216,3)</f>
        <v>#DIV/0!</v>
      </c>
      <c r="W32" s="16"/>
      <c r="X32">
        <v>32</v>
      </c>
      <c r="Y32" s="4" t="s">
        <v>89</v>
      </c>
      <c r="Z32" s="4" t="s">
        <v>206</v>
      </c>
    </row>
    <row r="33" spans="1:26" ht="12.75">
      <c r="A33" s="7"/>
      <c r="B33" s="3"/>
      <c r="C33" s="3"/>
      <c r="D33" s="7"/>
      <c r="E33" s="7"/>
      <c r="F33" s="7"/>
      <c r="G33" s="7"/>
      <c r="H33" s="7"/>
      <c r="I33" s="7"/>
      <c r="J33" s="7"/>
      <c r="K33" s="7"/>
      <c r="L33" s="14">
        <f t="shared" si="0"/>
        <v>0</v>
      </c>
      <c r="M33" s="7"/>
      <c r="N33" s="14">
        <f t="shared" si="1"/>
        <v>0</v>
      </c>
      <c r="O33" s="12"/>
      <c r="P33" s="12"/>
      <c r="Q33" s="12"/>
      <c r="R33" s="15" t="e">
        <f t="shared" si="2"/>
        <v>#DIV/0!</v>
      </c>
      <c r="S33" s="15" t="e">
        <f t="shared" si="3"/>
        <v>#DIV/0!</v>
      </c>
      <c r="T33" s="17"/>
      <c r="U33" s="6" t="e">
        <f>VLOOKUP(R33,X1:Y216,2)</f>
        <v>#DIV/0!</v>
      </c>
      <c r="V33" s="6" t="e">
        <f>VLOOKUP(S33,X1:Z216,3)</f>
        <v>#DIV/0!</v>
      </c>
      <c r="W33" s="16"/>
      <c r="X33">
        <v>33</v>
      </c>
      <c r="Y33" s="4" t="s">
        <v>90</v>
      </c>
      <c r="Z33" s="4" t="s">
        <v>205</v>
      </c>
    </row>
    <row r="34" spans="1:26" ht="12.75">
      <c r="A34" s="7"/>
      <c r="B34" s="3"/>
      <c r="C34" s="3"/>
      <c r="D34" s="7"/>
      <c r="E34" s="7"/>
      <c r="F34" s="7"/>
      <c r="G34" s="7"/>
      <c r="H34" s="7"/>
      <c r="I34" s="7"/>
      <c r="J34" s="7"/>
      <c r="K34" s="7"/>
      <c r="L34" s="14">
        <f t="shared" si="0"/>
        <v>0</v>
      </c>
      <c r="M34" s="7"/>
      <c r="N34" s="14">
        <f t="shared" si="1"/>
        <v>0</v>
      </c>
      <c r="O34" s="12"/>
      <c r="P34" s="12"/>
      <c r="Q34" s="12"/>
      <c r="R34" s="15" t="e">
        <f t="shared" si="2"/>
        <v>#DIV/0!</v>
      </c>
      <c r="S34" s="15" t="e">
        <f t="shared" si="3"/>
        <v>#DIV/0!</v>
      </c>
      <c r="T34" s="17"/>
      <c r="U34" s="6" t="e">
        <f>VLOOKUP(R34,X1:Y216,2)</f>
        <v>#DIV/0!</v>
      </c>
      <c r="V34" s="6" t="e">
        <f>VLOOKUP(S34,X1:Z216,3)</f>
        <v>#DIV/0!</v>
      </c>
      <c r="W34" s="16"/>
      <c r="X34">
        <v>34</v>
      </c>
      <c r="Y34" s="4" t="s">
        <v>91</v>
      </c>
      <c r="Z34" s="4" t="s">
        <v>204</v>
      </c>
    </row>
    <row r="35" spans="1:26" ht="12.75">
      <c r="A35" s="7"/>
      <c r="B35" s="3"/>
      <c r="C35" s="3"/>
      <c r="D35" s="7"/>
      <c r="E35" s="7"/>
      <c r="F35" s="7"/>
      <c r="G35" s="7"/>
      <c r="H35" s="7"/>
      <c r="I35" s="7"/>
      <c r="J35" s="7"/>
      <c r="K35" s="7"/>
      <c r="L35" s="14">
        <f t="shared" si="0"/>
        <v>0</v>
      </c>
      <c r="M35" s="7"/>
      <c r="N35" s="14">
        <f t="shared" si="1"/>
        <v>0</v>
      </c>
      <c r="O35" s="12"/>
      <c r="P35" s="12"/>
      <c r="Q35" s="12"/>
      <c r="R35" s="15" t="e">
        <f t="shared" si="2"/>
        <v>#DIV/0!</v>
      </c>
      <c r="S35" s="15" t="e">
        <f t="shared" si="3"/>
        <v>#DIV/0!</v>
      </c>
      <c r="T35" s="17"/>
      <c r="U35" s="6" t="e">
        <f>VLOOKUP(R35,X1:Y216,2)</f>
        <v>#DIV/0!</v>
      </c>
      <c r="V35" s="6" t="e">
        <f>VLOOKUP(S35,X1:Z216,3)</f>
        <v>#DIV/0!</v>
      </c>
      <c r="W35" s="16"/>
      <c r="X35">
        <v>35</v>
      </c>
      <c r="Y35" s="4" t="s">
        <v>92</v>
      </c>
      <c r="Z35" s="4" t="s">
        <v>203</v>
      </c>
    </row>
    <row r="36" spans="1:26" ht="12.75">
      <c r="A36" s="7"/>
      <c r="B36" s="3"/>
      <c r="C36" s="3"/>
      <c r="D36" s="7"/>
      <c r="E36" s="7"/>
      <c r="F36" s="7"/>
      <c r="G36" s="7"/>
      <c r="H36" s="7"/>
      <c r="I36" s="7"/>
      <c r="J36" s="7"/>
      <c r="K36" s="7"/>
      <c r="L36" s="14">
        <f t="shared" si="0"/>
        <v>0</v>
      </c>
      <c r="M36" s="7"/>
      <c r="N36" s="14">
        <f t="shared" si="1"/>
        <v>0</v>
      </c>
      <c r="O36" s="12"/>
      <c r="P36" s="12"/>
      <c r="Q36" s="12"/>
      <c r="R36" s="15" t="e">
        <f t="shared" si="2"/>
        <v>#DIV/0!</v>
      </c>
      <c r="S36" s="15" t="e">
        <f t="shared" si="3"/>
        <v>#DIV/0!</v>
      </c>
      <c r="T36" s="17"/>
      <c r="U36" s="6" t="e">
        <f>VLOOKUP(R36,X1:Y216,2)</f>
        <v>#DIV/0!</v>
      </c>
      <c r="V36" s="6" t="e">
        <f>VLOOKUP(S36,X1:Z216,3)</f>
        <v>#DIV/0!</v>
      </c>
      <c r="W36" s="16"/>
      <c r="X36">
        <v>36</v>
      </c>
      <c r="Y36" s="4" t="s">
        <v>93</v>
      </c>
      <c r="Z36" s="4" t="s">
        <v>202</v>
      </c>
    </row>
    <row r="37" spans="1:26" ht="12.75">
      <c r="A37" s="7"/>
      <c r="B37" s="3"/>
      <c r="C37" s="3"/>
      <c r="D37" s="7"/>
      <c r="E37" s="7"/>
      <c r="F37" s="7"/>
      <c r="G37" s="7"/>
      <c r="H37" s="7"/>
      <c r="I37" s="7"/>
      <c r="J37" s="7"/>
      <c r="K37" s="7"/>
      <c r="L37" s="14">
        <f t="shared" si="0"/>
        <v>0</v>
      </c>
      <c r="M37" s="7"/>
      <c r="N37" s="14">
        <f t="shared" si="1"/>
        <v>0</v>
      </c>
      <c r="O37" s="12"/>
      <c r="P37" s="12"/>
      <c r="Q37" s="12"/>
      <c r="R37" s="15" t="e">
        <f t="shared" si="2"/>
        <v>#DIV/0!</v>
      </c>
      <c r="S37" s="15" t="e">
        <f t="shared" si="3"/>
        <v>#DIV/0!</v>
      </c>
      <c r="T37" s="17"/>
      <c r="U37" s="6" t="e">
        <f>VLOOKUP(R37,X1:Y216,2)</f>
        <v>#DIV/0!</v>
      </c>
      <c r="V37" s="6" t="e">
        <f>VLOOKUP(S37,X1:Z216,3)</f>
        <v>#DIV/0!</v>
      </c>
      <c r="W37" s="16"/>
      <c r="X37">
        <v>37</v>
      </c>
      <c r="Y37" s="4" t="s">
        <v>28</v>
      </c>
      <c r="Z37" s="4" t="s">
        <v>201</v>
      </c>
    </row>
    <row r="38" spans="1:26" ht="12.75">
      <c r="A38" s="7"/>
      <c r="B38" s="3"/>
      <c r="C38" s="3"/>
      <c r="D38" s="7"/>
      <c r="E38" s="7"/>
      <c r="F38" s="7"/>
      <c r="G38" s="7"/>
      <c r="H38" s="7"/>
      <c r="I38" s="7"/>
      <c r="J38" s="7"/>
      <c r="K38" s="7"/>
      <c r="L38" s="14">
        <f t="shared" si="0"/>
        <v>0</v>
      </c>
      <c r="M38" s="7"/>
      <c r="N38" s="14">
        <f t="shared" si="1"/>
        <v>0</v>
      </c>
      <c r="O38" s="12"/>
      <c r="P38" s="12"/>
      <c r="Q38" s="12"/>
      <c r="R38" s="15" t="e">
        <f t="shared" si="2"/>
        <v>#DIV/0!</v>
      </c>
      <c r="S38" s="15" t="e">
        <f t="shared" si="3"/>
        <v>#DIV/0!</v>
      </c>
      <c r="T38" s="17"/>
      <c r="U38" s="6" t="e">
        <f>VLOOKUP(R38,X1:Y216,2)</f>
        <v>#DIV/0!</v>
      </c>
      <c r="V38" s="6" t="e">
        <f>VLOOKUP(S38,X1:Z216,3)</f>
        <v>#DIV/0!</v>
      </c>
      <c r="W38" s="16"/>
      <c r="X38">
        <v>38</v>
      </c>
      <c r="Y38" s="4" t="s">
        <v>29</v>
      </c>
      <c r="Z38" s="4" t="s">
        <v>200</v>
      </c>
    </row>
    <row r="39" spans="1:26" ht="12.75">
      <c r="A39" s="7"/>
      <c r="B39" s="3"/>
      <c r="C39" s="3"/>
      <c r="D39" s="7"/>
      <c r="E39" s="7"/>
      <c r="F39" s="7"/>
      <c r="G39" s="7"/>
      <c r="H39" s="7"/>
      <c r="I39" s="7"/>
      <c r="J39" s="7"/>
      <c r="K39" s="7"/>
      <c r="L39" s="14">
        <f t="shared" si="0"/>
        <v>0</v>
      </c>
      <c r="M39" s="7"/>
      <c r="N39" s="14">
        <f t="shared" si="1"/>
        <v>0</v>
      </c>
      <c r="O39" s="12"/>
      <c r="P39" s="12"/>
      <c r="Q39" s="12"/>
      <c r="R39" s="15" t="e">
        <f t="shared" si="2"/>
        <v>#DIV/0!</v>
      </c>
      <c r="S39" s="15" t="e">
        <f t="shared" si="3"/>
        <v>#DIV/0!</v>
      </c>
      <c r="T39" s="17"/>
      <c r="U39" s="6" t="e">
        <f>VLOOKUP(R39,X1:Y216,2)</f>
        <v>#DIV/0!</v>
      </c>
      <c r="V39" s="6" t="e">
        <f>VLOOKUP(S39,X1:Z216,3)</f>
        <v>#DIV/0!</v>
      </c>
      <c r="W39" s="16"/>
      <c r="X39">
        <v>39</v>
      </c>
      <c r="Y39" s="4" t="s">
        <v>30</v>
      </c>
      <c r="Z39" s="4" t="s">
        <v>199</v>
      </c>
    </row>
    <row r="40" spans="1:26" ht="12.75">
      <c r="A40" s="7"/>
      <c r="B40" s="3"/>
      <c r="C40" s="3"/>
      <c r="D40" s="7"/>
      <c r="E40" s="7"/>
      <c r="F40" s="7"/>
      <c r="G40" s="7"/>
      <c r="H40" s="7"/>
      <c r="I40" s="7"/>
      <c r="J40" s="7"/>
      <c r="K40" s="7"/>
      <c r="L40" s="14">
        <f t="shared" si="0"/>
        <v>0</v>
      </c>
      <c r="M40" s="7"/>
      <c r="N40" s="14">
        <f t="shared" si="1"/>
        <v>0</v>
      </c>
      <c r="O40" s="12"/>
      <c r="P40" s="12"/>
      <c r="Q40" s="12"/>
      <c r="R40" s="15" t="e">
        <f t="shared" si="2"/>
        <v>#DIV/0!</v>
      </c>
      <c r="S40" s="15" t="e">
        <f t="shared" si="3"/>
        <v>#DIV/0!</v>
      </c>
      <c r="T40" s="17"/>
      <c r="U40" s="6" t="e">
        <f>VLOOKUP(R40,X1:Y216,2)</f>
        <v>#DIV/0!</v>
      </c>
      <c r="V40" s="6" t="e">
        <f>VLOOKUP(S40,X1:Z216,3)</f>
        <v>#DIV/0!</v>
      </c>
      <c r="W40" s="16"/>
      <c r="X40">
        <v>40</v>
      </c>
      <c r="Y40" s="4" t="s">
        <v>31</v>
      </c>
      <c r="Z40" s="4" t="s">
        <v>198</v>
      </c>
    </row>
    <row r="41" spans="1:26" ht="12.75">
      <c r="A41" s="7"/>
      <c r="B41" s="3"/>
      <c r="C41" s="3"/>
      <c r="D41" s="7"/>
      <c r="E41" s="7"/>
      <c r="F41" s="7"/>
      <c r="G41" s="7"/>
      <c r="H41" s="7"/>
      <c r="I41" s="7"/>
      <c r="J41" s="7"/>
      <c r="K41" s="7"/>
      <c r="L41" s="14">
        <f t="shared" si="0"/>
        <v>0</v>
      </c>
      <c r="M41" s="7"/>
      <c r="N41" s="14">
        <f t="shared" si="1"/>
        <v>0</v>
      </c>
      <c r="O41" s="12"/>
      <c r="P41" s="12"/>
      <c r="Q41" s="12"/>
      <c r="R41" s="15" t="e">
        <f t="shared" si="2"/>
        <v>#DIV/0!</v>
      </c>
      <c r="S41" s="15" t="e">
        <f t="shared" si="3"/>
        <v>#DIV/0!</v>
      </c>
      <c r="T41" s="17"/>
      <c r="U41" s="6" t="e">
        <f>VLOOKUP(R41,X1:Y216,2)</f>
        <v>#DIV/0!</v>
      </c>
      <c r="V41" s="6" t="e">
        <f>VLOOKUP(S41,X1:Z216,3)</f>
        <v>#DIV/0!</v>
      </c>
      <c r="W41" s="16"/>
      <c r="X41">
        <v>41</v>
      </c>
      <c r="Y41" s="4" t="s">
        <v>32</v>
      </c>
      <c r="Z41" s="4" t="s">
        <v>197</v>
      </c>
    </row>
    <row r="42" spans="1:26" ht="12.75">
      <c r="A42" s="7"/>
      <c r="B42" s="3"/>
      <c r="C42" s="3"/>
      <c r="D42" s="7"/>
      <c r="E42" s="7"/>
      <c r="F42" s="7"/>
      <c r="G42" s="7"/>
      <c r="H42" s="7"/>
      <c r="I42" s="7"/>
      <c r="J42" s="7"/>
      <c r="K42" s="7"/>
      <c r="L42" s="14">
        <f t="shared" si="0"/>
        <v>0</v>
      </c>
      <c r="M42" s="7"/>
      <c r="N42" s="14">
        <f t="shared" si="1"/>
        <v>0</v>
      </c>
      <c r="O42" s="12"/>
      <c r="P42" s="12"/>
      <c r="Q42" s="12"/>
      <c r="R42" s="15" t="e">
        <f t="shared" si="2"/>
        <v>#DIV/0!</v>
      </c>
      <c r="S42" s="15" t="e">
        <f t="shared" si="3"/>
        <v>#DIV/0!</v>
      </c>
      <c r="T42" s="17"/>
      <c r="U42" s="6" t="e">
        <f>VLOOKUP(R42,X1:Y216,2)</f>
        <v>#DIV/0!</v>
      </c>
      <c r="V42" s="6" t="e">
        <f>VLOOKUP(S42,X1:Z216,3)</f>
        <v>#DIV/0!</v>
      </c>
      <c r="W42" s="16"/>
      <c r="X42">
        <v>42</v>
      </c>
      <c r="Y42" s="4" t="s">
        <v>33</v>
      </c>
      <c r="Z42" s="4" t="s">
        <v>196</v>
      </c>
    </row>
    <row r="43" spans="1:26" ht="12.75">
      <c r="A43" s="7"/>
      <c r="B43" s="3"/>
      <c r="C43" s="3"/>
      <c r="D43" s="7"/>
      <c r="E43" s="7"/>
      <c r="F43" s="7"/>
      <c r="G43" s="7"/>
      <c r="H43" s="7"/>
      <c r="I43" s="7"/>
      <c r="J43" s="7"/>
      <c r="K43" s="7"/>
      <c r="L43" s="14">
        <f t="shared" si="0"/>
        <v>0</v>
      </c>
      <c r="M43" s="7"/>
      <c r="N43" s="14">
        <f t="shared" si="1"/>
        <v>0</v>
      </c>
      <c r="O43" s="12"/>
      <c r="P43" s="12"/>
      <c r="Q43" s="12"/>
      <c r="R43" s="15" t="e">
        <f t="shared" si="2"/>
        <v>#DIV/0!</v>
      </c>
      <c r="S43" s="15" t="e">
        <f t="shared" si="3"/>
        <v>#DIV/0!</v>
      </c>
      <c r="T43" s="17"/>
      <c r="U43" s="6" t="e">
        <f>VLOOKUP(R43,X1:Y216,2)</f>
        <v>#DIV/0!</v>
      </c>
      <c r="V43" s="6" t="e">
        <f>VLOOKUP(S43,X1:Z216,3)</f>
        <v>#DIV/0!</v>
      </c>
      <c r="W43" s="16"/>
      <c r="X43">
        <v>43</v>
      </c>
      <c r="Y43" s="4" t="s">
        <v>34</v>
      </c>
      <c r="Z43" s="4" t="s">
        <v>195</v>
      </c>
    </row>
    <row r="44" spans="1:26" ht="12.75">
      <c r="A44" s="7"/>
      <c r="B44" s="3"/>
      <c r="C44" s="3"/>
      <c r="D44" s="7"/>
      <c r="E44" s="7"/>
      <c r="F44" s="7"/>
      <c r="G44" s="7"/>
      <c r="H44" s="7"/>
      <c r="I44" s="7"/>
      <c r="J44" s="7"/>
      <c r="K44" s="7"/>
      <c r="L44" s="14">
        <f t="shared" si="0"/>
        <v>0</v>
      </c>
      <c r="M44" s="7"/>
      <c r="N44" s="14">
        <f t="shared" si="1"/>
        <v>0</v>
      </c>
      <c r="O44" s="12"/>
      <c r="P44" s="12"/>
      <c r="Q44" s="12"/>
      <c r="R44" s="15" t="e">
        <f t="shared" si="2"/>
        <v>#DIV/0!</v>
      </c>
      <c r="S44" s="15" t="e">
        <f t="shared" si="3"/>
        <v>#DIV/0!</v>
      </c>
      <c r="T44" s="17"/>
      <c r="U44" s="6" t="e">
        <f>VLOOKUP(R44,X1:Y216,2)</f>
        <v>#DIV/0!</v>
      </c>
      <c r="V44" s="6" t="e">
        <f>VLOOKUP(S44,X1:Z216,3)</f>
        <v>#DIV/0!</v>
      </c>
      <c r="W44" s="16"/>
      <c r="X44">
        <v>44</v>
      </c>
      <c r="Y44" s="4" t="s">
        <v>35</v>
      </c>
      <c r="Z44" s="4" t="s">
        <v>194</v>
      </c>
    </row>
    <row r="45" spans="1:26" ht="12.75">
      <c r="A45" s="7"/>
      <c r="B45" s="3"/>
      <c r="C45" s="3"/>
      <c r="D45" s="7"/>
      <c r="E45" s="7"/>
      <c r="F45" s="7"/>
      <c r="G45" s="7"/>
      <c r="H45" s="7"/>
      <c r="I45" s="7"/>
      <c r="J45" s="7"/>
      <c r="K45" s="7"/>
      <c r="L45" s="14">
        <f t="shared" si="0"/>
        <v>0</v>
      </c>
      <c r="M45" s="7"/>
      <c r="N45" s="14">
        <f t="shared" si="1"/>
        <v>0</v>
      </c>
      <c r="O45" s="12"/>
      <c r="P45" s="12"/>
      <c r="Q45" s="12"/>
      <c r="R45" s="15" t="e">
        <f t="shared" si="2"/>
        <v>#DIV/0!</v>
      </c>
      <c r="S45" s="15" t="e">
        <f t="shared" si="3"/>
        <v>#DIV/0!</v>
      </c>
      <c r="T45" s="17"/>
      <c r="U45" s="6" t="e">
        <f>VLOOKUP(R45,X1:Y216,2)</f>
        <v>#DIV/0!</v>
      </c>
      <c r="V45" s="6" t="e">
        <f>VLOOKUP(S45,X1:Z216,3)</f>
        <v>#DIV/0!</v>
      </c>
      <c r="W45" s="16"/>
      <c r="X45">
        <v>45</v>
      </c>
      <c r="Y45" s="4" t="s">
        <v>36</v>
      </c>
      <c r="Z45" s="4" t="s">
        <v>193</v>
      </c>
    </row>
    <row r="46" spans="1:26" ht="12.75">
      <c r="A46" s="7"/>
      <c r="B46" s="3"/>
      <c r="C46" s="3"/>
      <c r="D46" s="7"/>
      <c r="E46" s="7"/>
      <c r="F46" s="7"/>
      <c r="G46" s="7"/>
      <c r="H46" s="7"/>
      <c r="I46" s="7"/>
      <c r="J46" s="7"/>
      <c r="K46" s="7"/>
      <c r="L46" s="14">
        <f t="shared" si="0"/>
        <v>0</v>
      </c>
      <c r="M46" s="7"/>
      <c r="N46" s="14">
        <f t="shared" si="1"/>
        <v>0</v>
      </c>
      <c r="O46" s="12"/>
      <c r="P46" s="12"/>
      <c r="Q46" s="12"/>
      <c r="R46" s="15" t="e">
        <f t="shared" si="2"/>
        <v>#DIV/0!</v>
      </c>
      <c r="S46" s="15" t="e">
        <f t="shared" si="3"/>
        <v>#DIV/0!</v>
      </c>
      <c r="T46" s="17"/>
      <c r="U46" s="6" t="e">
        <f>VLOOKUP(R46,X1:Y216,2)</f>
        <v>#DIV/0!</v>
      </c>
      <c r="V46" s="6" t="e">
        <f>VLOOKUP(S46,X1:Z216,3)</f>
        <v>#DIV/0!</v>
      </c>
      <c r="W46" s="16"/>
      <c r="X46">
        <v>46</v>
      </c>
      <c r="Y46" s="4" t="s">
        <v>37</v>
      </c>
      <c r="Z46" s="4" t="s">
        <v>192</v>
      </c>
    </row>
    <row r="47" spans="1:26" ht="12.75">
      <c r="A47" s="7"/>
      <c r="B47" s="3"/>
      <c r="C47" s="3"/>
      <c r="D47" s="7"/>
      <c r="E47" s="7"/>
      <c r="F47" s="7"/>
      <c r="G47" s="7"/>
      <c r="H47" s="7"/>
      <c r="I47" s="7"/>
      <c r="J47" s="7"/>
      <c r="K47" s="7"/>
      <c r="L47" s="14">
        <f t="shared" si="0"/>
        <v>0</v>
      </c>
      <c r="M47" s="7"/>
      <c r="N47" s="14">
        <f t="shared" si="1"/>
        <v>0</v>
      </c>
      <c r="O47" s="12"/>
      <c r="P47" s="12"/>
      <c r="Q47" s="12"/>
      <c r="R47" s="15" t="e">
        <f t="shared" si="2"/>
        <v>#DIV/0!</v>
      </c>
      <c r="S47" s="15" t="e">
        <f t="shared" si="3"/>
        <v>#DIV/0!</v>
      </c>
      <c r="T47" s="17"/>
      <c r="U47" s="6" t="e">
        <f>VLOOKUP(R47,X1:Y216,2)</f>
        <v>#DIV/0!</v>
      </c>
      <c r="V47" s="6" t="e">
        <f>VLOOKUP(S47,X1:Z216,3)</f>
        <v>#DIV/0!</v>
      </c>
      <c r="W47" s="16"/>
      <c r="X47">
        <v>47</v>
      </c>
      <c r="Y47" s="4" t="s">
        <v>38</v>
      </c>
      <c r="Z47" s="4" t="s">
        <v>191</v>
      </c>
    </row>
    <row r="48" spans="1:26" ht="12.75">
      <c r="A48" s="7"/>
      <c r="B48" s="3"/>
      <c r="C48" s="3"/>
      <c r="D48" s="7"/>
      <c r="E48" s="7"/>
      <c r="F48" s="7"/>
      <c r="G48" s="7"/>
      <c r="H48" s="7"/>
      <c r="I48" s="7"/>
      <c r="J48" s="7"/>
      <c r="K48" s="7"/>
      <c r="L48" s="14">
        <f t="shared" si="0"/>
        <v>0</v>
      </c>
      <c r="M48" s="7"/>
      <c r="N48" s="14">
        <f t="shared" si="1"/>
        <v>0</v>
      </c>
      <c r="O48" s="12"/>
      <c r="P48" s="12"/>
      <c r="Q48" s="12"/>
      <c r="R48" s="15" t="e">
        <f t="shared" si="2"/>
        <v>#DIV/0!</v>
      </c>
      <c r="S48" s="15" t="e">
        <f t="shared" si="3"/>
        <v>#DIV/0!</v>
      </c>
      <c r="T48" s="17"/>
      <c r="U48" s="6" t="e">
        <f>VLOOKUP(R48,X1:Y216,2)</f>
        <v>#DIV/0!</v>
      </c>
      <c r="V48" s="6" t="e">
        <f>VLOOKUP(S48,X1:Z216,3)</f>
        <v>#DIV/0!</v>
      </c>
      <c r="W48" s="16"/>
      <c r="X48">
        <v>48</v>
      </c>
      <c r="Y48" s="4" t="s">
        <v>39</v>
      </c>
      <c r="Z48" s="4" t="s">
        <v>190</v>
      </c>
    </row>
    <row r="49" spans="1:26" ht="12.75">
      <c r="A49" s="7"/>
      <c r="B49" s="3"/>
      <c r="C49" s="3"/>
      <c r="D49" s="7"/>
      <c r="E49" s="7"/>
      <c r="F49" s="7"/>
      <c r="G49" s="7"/>
      <c r="H49" s="7"/>
      <c r="I49" s="7"/>
      <c r="J49" s="7"/>
      <c r="K49" s="7"/>
      <c r="L49" s="14">
        <f t="shared" si="0"/>
        <v>0</v>
      </c>
      <c r="M49" s="7"/>
      <c r="N49" s="14">
        <f t="shared" si="1"/>
        <v>0</v>
      </c>
      <c r="O49" s="12"/>
      <c r="P49" s="12"/>
      <c r="Q49" s="12"/>
      <c r="R49" s="15" t="e">
        <f t="shared" si="2"/>
        <v>#DIV/0!</v>
      </c>
      <c r="S49" s="15" t="e">
        <f t="shared" si="3"/>
        <v>#DIV/0!</v>
      </c>
      <c r="T49" s="17"/>
      <c r="U49" s="6" t="e">
        <f>VLOOKUP(R49,X1:Y216,2)</f>
        <v>#DIV/0!</v>
      </c>
      <c r="V49" s="6" t="e">
        <f>VLOOKUP(S49,X1:Z216,3)</f>
        <v>#DIV/0!</v>
      </c>
      <c r="W49" s="16"/>
      <c r="X49">
        <v>49</v>
      </c>
      <c r="Y49" s="4" t="s">
        <v>40</v>
      </c>
      <c r="Z49" s="4" t="s">
        <v>189</v>
      </c>
    </row>
    <row r="50" spans="1:26" ht="12.75">
      <c r="A50" s="7"/>
      <c r="B50" s="3"/>
      <c r="C50" s="3"/>
      <c r="D50" s="7"/>
      <c r="E50" s="7"/>
      <c r="F50" s="7"/>
      <c r="G50" s="7"/>
      <c r="H50" s="7"/>
      <c r="I50" s="7"/>
      <c r="J50" s="7"/>
      <c r="K50" s="7"/>
      <c r="L50" s="14">
        <f t="shared" si="0"/>
        <v>0</v>
      </c>
      <c r="M50" s="7"/>
      <c r="N50" s="14">
        <f t="shared" si="1"/>
        <v>0</v>
      </c>
      <c r="O50" s="12"/>
      <c r="P50" s="12"/>
      <c r="Q50" s="12"/>
      <c r="R50" s="15" t="e">
        <f t="shared" si="2"/>
        <v>#DIV/0!</v>
      </c>
      <c r="S50" s="15" t="e">
        <f t="shared" si="3"/>
        <v>#DIV/0!</v>
      </c>
      <c r="T50" s="17"/>
      <c r="U50" s="6" t="e">
        <f>VLOOKUP(R50,X1:Y216,2)</f>
        <v>#DIV/0!</v>
      </c>
      <c r="V50" s="6" t="e">
        <f>VLOOKUP(S50,X1:Z216,3)</f>
        <v>#DIV/0!</v>
      </c>
      <c r="W50" s="16"/>
      <c r="X50">
        <v>50</v>
      </c>
      <c r="Y50" s="4" t="s">
        <v>41</v>
      </c>
      <c r="Z50" s="4" t="s">
        <v>188</v>
      </c>
    </row>
    <row r="51" spans="1:26" ht="12.75">
      <c r="A51" s="7"/>
      <c r="B51" s="3"/>
      <c r="C51" s="3"/>
      <c r="D51" s="7"/>
      <c r="E51" s="7"/>
      <c r="F51" s="7"/>
      <c r="G51" s="7"/>
      <c r="H51" s="7"/>
      <c r="I51" s="7"/>
      <c r="J51" s="7"/>
      <c r="K51" s="7"/>
      <c r="L51" s="14">
        <f t="shared" si="0"/>
        <v>0</v>
      </c>
      <c r="M51" s="7"/>
      <c r="N51" s="14">
        <f t="shared" si="1"/>
        <v>0</v>
      </c>
      <c r="O51" s="12"/>
      <c r="P51" s="12"/>
      <c r="Q51" s="12"/>
      <c r="R51" s="15" t="e">
        <f t="shared" si="2"/>
        <v>#DIV/0!</v>
      </c>
      <c r="S51" s="15" t="e">
        <f t="shared" si="3"/>
        <v>#DIV/0!</v>
      </c>
      <c r="T51" s="17"/>
      <c r="U51" s="6" t="e">
        <f>VLOOKUP(R51,X1:Y216,2)</f>
        <v>#DIV/0!</v>
      </c>
      <c r="V51" s="6" t="e">
        <f>VLOOKUP(S51,X1:Z216,3)</f>
        <v>#DIV/0!</v>
      </c>
      <c r="W51" s="16"/>
      <c r="X51">
        <v>51</v>
      </c>
      <c r="Y51" s="4" t="s">
        <v>42</v>
      </c>
      <c r="Z51" s="4" t="s">
        <v>187</v>
      </c>
    </row>
    <row r="52" spans="1:26" ht="12.75">
      <c r="A52" s="7"/>
      <c r="B52" s="3"/>
      <c r="C52" s="3"/>
      <c r="D52" s="7"/>
      <c r="E52" s="7"/>
      <c r="F52" s="7"/>
      <c r="G52" s="7"/>
      <c r="H52" s="7"/>
      <c r="I52" s="7"/>
      <c r="J52" s="7"/>
      <c r="K52" s="7"/>
      <c r="L52" s="14">
        <f t="shared" si="0"/>
        <v>0</v>
      </c>
      <c r="M52" s="7"/>
      <c r="N52" s="14">
        <f t="shared" si="1"/>
        <v>0</v>
      </c>
      <c r="O52" s="12"/>
      <c r="P52" s="12"/>
      <c r="Q52" s="12"/>
      <c r="R52" s="15" t="e">
        <f t="shared" si="2"/>
        <v>#DIV/0!</v>
      </c>
      <c r="S52" s="15" t="e">
        <f t="shared" si="3"/>
        <v>#DIV/0!</v>
      </c>
      <c r="T52" s="17"/>
      <c r="U52" s="6" t="e">
        <f>VLOOKUP(R52,X1:Y216,2)</f>
        <v>#DIV/0!</v>
      </c>
      <c r="V52" s="6" t="e">
        <f>VLOOKUP(S52,X1:Z216,3)</f>
        <v>#DIV/0!</v>
      </c>
      <c r="W52" s="16"/>
      <c r="X52">
        <v>52</v>
      </c>
      <c r="Y52" s="4" t="s">
        <v>43</v>
      </c>
      <c r="Z52" s="4" t="s">
        <v>186</v>
      </c>
    </row>
    <row r="53" spans="1:26" ht="12.75">
      <c r="A53" s="7"/>
      <c r="B53" s="3"/>
      <c r="C53" s="3"/>
      <c r="D53" s="7"/>
      <c r="E53" s="7"/>
      <c r="F53" s="7"/>
      <c r="G53" s="7"/>
      <c r="H53" s="7"/>
      <c r="I53" s="7"/>
      <c r="J53" s="7"/>
      <c r="K53" s="7"/>
      <c r="L53" s="14">
        <f t="shared" si="0"/>
        <v>0</v>
      </c>
      <c r="M53" s="7"/>
      <c r="N53" s="14">
        <f t="shared" si="1"/>
        <v>0</v>
      </c>
      <c r="O53" s="12"/>
      <c r="P53" s="12"/>
      <c r="Q53" s="12"/>
      <c r="R53" s="15" t="e">
        <f t="shared" si="2"/>
        <v>#DIV/0!</v>
      </c>
      <c r="S53" s="15" t="e">
        <f t="shared" si="3"/>
        <v>#DIV/0!</v>
      </c>
      <c r="T53" s="17"/>
      <c r="U53" s="6" t="e">
        <f>VLOOKUP(R53,X1:Y216,2)</f>
        <v>#DIV/0!</v>
      </c>
      <c r="V53" s="6" t="e">
        <f>VLOOKUP(S53,X1:Z216,3)</f>
        <v>#DIV/0!</v>
      </c>
      <c r="W53" s="16"/>
      <c r="X53">
        <v>53</v>
      </c>
      <c r="Y53" s="4" t="s">
        <v>44</v>
      </c>
      <c r="Z53" s="4" t="s">
        <v>185</v>
      </c>
    </row>
    <row r="54" spans="1:26" ht="12.75">
      <c r="A54" s="7"/>
      <c r="B54" s="3"/>
      <c r="C54" s="3"/>
      <c r="D54" s="7"/>
      <c r="E54" s="7"/>
      <c r="F54" s="7"/>
      <c r="G54" s="7"/>
      <c r="H54" s="7"/>
      <c r="I54" s="7"/>
      <c r="J54" s="7"/>
      <c r="K54" s="7"/>
      <c r="L54" s="14">
        <f t="shared" si="0"/>
        <v>0</v>
      </c>
      <c r="M54" s="7"/>
      <c r="N54" s="14">
        <f t="shared" si="1"/>
        <v>0</v>
      </c>
      <c r="O54" s="12"/>
      <c r="P54" s="12"/>
      <c r="Q54" s="12"/>
      <c r="R54" s="15" t="e">
        <f t="shared" si="2"/>
        <v>#DIV/0!</v>
      </c>
      <c r="S54" s="15" t="e">
        <f t="shared" si="3"/>
        <v>#DIV/0!</v>
      </c>
      <c r="T54" s="17"/>
      <c r="U54" s="6" t="e">
        <f>VLOOKUP(R54,X1:Y216,2)</f>
        <v>#DIV/0!</v>
      </c>
      <c r="V54" s="6" t="e">
        <f>VLOOKUP(S54,X1:Z216,3)</f>
        <v>#DIV/0!</v>
      </c>
      <c r="W54" s="16"/>
      <c r="X54">
        <v>54</v>
      </c>
      <c r="Y54" s="4" t="s">
        <v>45</v>
      </c>
      <c r="Z54" s="4" t="s">
        <v>184</v>
      </c>
    </row>
    <row r="55" spans="1:26" ht="12.75">
      <c r="A55" s="7"/>
      <c r="B55" s="3"/>
      <c r="C55" s="3"/>
      <c r="D55" s="7"/>
      <c r="E55" s="7"/>
      <c r="F55" s="7"/>
      <c r="G55" s="7"/>
      <c r="H55" s="7"/>
      <c r="I55" s="7"/>
      <c r="J55" s="7"/>
      <c r="K55" s="7"/>
      <c r="L55" s="14">
        <f t="shared" si="0"/>
        <v>0</v>
      </c>
      <c r="M55" s="7"/>
      <c r="N55" s="14">
        <f t="shared" si="1"/>
        <v>0</v>
      </c>
      <c r="O55" s="12"/>
      <c r="P55" s="12"/>
      <c r="Q55" s="12"/>
      <c r="R55" s="15" t="e">
        <f t="shared" si="2"/>
        <v>#DIV/0!</v>
      </c>
      <c r="S55" s="15" t="e">
        <f t="shared" si="3"/>
        <v>#DIV/0!</v>
      </c>
      <c r="T55" s="17"/>
      <c r="U55" s="6" t="e">
        <f>VLOOKUP(R55,X1:Y216,2)</f>
        <v>#DIV/0!</v>
      </c>
      <c r="V55" s="6" t="e">
        <f>VLOOKUP(S55,X1:Z216,3)</f>
        <v>#DIV/0!</v>
      </c>
      <c r="W55" s="16"/>
      <c r="X55">
        <v>55</v>
      </c>
      <c r="Y55" s="4" t="s">
        <v>46</v>
      </c>
      <c r="Z55" s="4" t="s">
        <v>183</v>
      </c>
    </row>
    <row r="56" spans="1:26" ht="12.75">
      <c r="A56" s="7"/>
      <c r="B56" s="3"/>
      <c r="C56" s="3"/>
      <c r="D56" s="7"/>
      <c r="E56" s="7"/>
      <c r="F56" s="7"/>
      <c r="G56" s="7"/>
      <c r="H56" s="7"/>
      <c r="I56" s="7"/>
      <c r="J56" s="7"/>
      <c r="K56" s="7"/>
      <c r="L56" s="14">
        <f t="shared" si="0"/>
        <v>0</v>
      </c>
      <c r="M56" s="7"/>
      <c r="N56" s="14">
        <f t="shared" si="1"/>
        <v>0</v>
      </c>
      <c r="O56" s="12"/>
      <c r="P56" s="12"/>
      <c r="Q56" s="12"/>
      <c r="R56" s="15" t="e">
        <f t="shared" si="2"/>
        <v>#DIV/0!</v>
      </c>
      <c r="S56" s="15" t="e">
        <f t="shared" si="3"/>
        <v>#DIV/0!</v>
      </c>
      <c r="T56" s="17"/>
      <c r="U56" s="6" t="e">
        <f>VLOOKUP(R56,X1:Y216,2)</f>
        <v>#DIV/0!</v>
      </c>
      <c r="V56" s="6" t="e">
        <f>VLOOKUP(S56,X1:Z216,3)</f>
        <v>#DIV/0!</v>
      </c>
      <c r="W56" s="16"/>
      <c r="X56">
        <v>56</v>
      </c>
      <c r="Y56" s="4" t="s">
        <v>47</v>
      </c>
      <c r="Z56" s="4" t="s">
        <v>182</v>
      </c>
    </row>
    <row r="57" spans="1:26" ht="12.75">
      <c r="A57" s="7"/>
      <c r="B57" s="3"/>
      <c r="C57" s="3"/>
      <c r="D57" s="7"/>
      <c r="E57" s="7"/>
      <c r="F57" s="7"/>
      <c r="G57" s="7"/>
      <c r="H57" s="7"/>
      <c r="I57" s="7"/>
      <c r="J57" s="7"/>
      <c r="K57" s="7"/>
      <c r="L57" s="14">
        <f t="shared" si="0"/>
        <v>0</v>
      </c>
      <c r="M57" s="7"/>
      <c r="N57" s="14">
        <f t="shared" si="1"/>
        <v>0</v>
      </c>
      <c r="O57" s="12"/>
      <c r="P57" s="12"/>
      <c r="Q57" s="12"/>
      <c r="R57" s="15" t="e">
        <f t="shared" si="2"/>
        <v>#DIV/0!</v>
      </c>
      <c r="S57" s="15" t="e">
        <f t="shared" si="3"/>
        <v>#DIV/0!</v>
      </c>
      <c r="T57" s="17"/>
      <c r="U57" s="6" t="e">
        <f>VLOOKUP(R57,X1:Y216,2)</f>
        <v>#DIV/0!</v>
      </c>
      <c r="V57" s="6" t="e">
        <f>VLOOKUP(S57,X1:Z216,3)</f>
        <v>#DIV/0!</v>
      </c>
      <c r="W57" s="16"/>
      <c r="X57">
        <v>57</v>
      </c>
      <c r="Y57" s="4" t="s">
        <v>48</v>
      </c>
      <c r="Z57" s="4" t="s">
        <v>181</v>
      </c>
    </row>
    <row r="58" spans="1:26" ht="12.75">
      <c r="A58" s="7"/>
      <c r="B58" s="3"/>
      <c r="C58" s="3"/>
      <c r="D58" s="7"/>
      <c r="E58" s="7"/>
      <c r="F58" s="7"/>
      <c r="G58" s="7"/>
      <c r="H58" s="7"/>
      <c r="I58" s="7"/>
      <c r="J58" s="7"/>
      <c r="K58" s="7"/>
      <c r="L58" s="14">
        <f t="shared" si="0"/>
        <v>0</v>
      </c>
      <c r="M58" s="7"/>
      <c r="N58" s="14">
        <f t="shared" si="1"/>
        <v>0</v>
      </c>
      <c r="O58" s="12"/>
      <c r="P58" s="12"/>
      <c r="Q58" s="12"/>
      <c r="R58" s="15" t="e">
        <f t="shared" si="2"/>
        <v>#DIV/0!</v>
      </c>
      <c r="S58" s="15" t="e">
        <f t="shared" si="3"/>
        <v>#DIV/0!</v>
      </c>
      <c r="T58" s="17"/>
      <c r="U58" s="6" t="e">
        <f>VLOOKUP(R58,X1:Y216,2)</f>
        <v>#DIV/0!</v>
      </c>
      <c r="V58" s="6" t="e">
        <f>VLOOKUP(S58,X1:Z216,3)</f>
        <v>#DIV/0!</v>
      </c>
      <c r="W58" s="16"/>
      <c r="X58">
        <v>58</v>
      </c>
      <c r="Y58" s="4" t="s">
        <v>49</v>
      </c>
      <c r="Z58" s="4" t="s">
        <v>180</v>
      </c>
    </row>
    <row r="59" spans="1:26" ht="12.75">
      <c r="A59" s="7"/>
      <c r="B59" s="3"/>
      <c r="C59" s="3"/>
      <c r="D59" s="7"/>
      <c r="E59" s="7"/>
      <c r="F59" s="7"/>
      <c r="G59" s="7"/>
      <c r="H59" s="7"/>
      <c r="I59" s="7"/>
      <c r="J59" s="7"/>
      <c r="K59" s="7"/>
      <c r="L59" s="14">
        <f t="shared" si="0"/>
        <v>0</v>
      </c>
      <c r="M59" s="7"/>
      <c r="N59" s="14">
        <f t="shared" si="1"/>
        <v>0</v>
      </c>
      <c r="O59" s="12"/>
      <c r="P59" s="12"/>
      <c r="Q59" s="12"/>
      <c r="R59" s="15" t="e">
        <f t="shared" si="2"/>
        <v>#DIV/0!</v>
      </c>
      <c r="S59" s="15" t="e">
        <f t="shared" si="3"/>
        <v>#DIV/0!</v>
      </c>
      <c r="T59" s="17"/>
      <c r="U59" s="6" t="e">
        <f>VLOOKUP(R59,X1:Y216,2)</f>
        <v>#DIV/0!</v>
      </c>
      <c r="V59" s="6" t="e">
        <f>VLOOKUP(S59,X1:Z216,3)</f>
        <v>#DIV/0!</v>
      </c>
      <c r="W59" s="16"/>
      <c r="X59">
        <v>59</v>
      </c>
      <c r="Y59" s="4" t="s">
        <v>50</v>
      </c>
      <c r="Z59" s="4" t="s">
        <v>179</v>
      </c>
    </row>
    <row r="60" spans="1:26" ht="12.75">
      <c r="A60" s="7"/>
      <c r="B60" s="3"/>
      <c r="C60" s="3"/>
      <c r="D60" s="7"/>
      <c r="E60" s="7"/>
      <c r="F60" s="7"/>
      <c r="G60" s="7"/>
      <c r="H60" s="7"/>
      <c r="I60" s="7"/>
      <c r="J60" s="7"/>
      <c r="K60" s="7"/>
      <c r="L60" s="14">
        <f t="shared" si="0"/>
        <v>0</v>
      </c>
      <c r="M60" s="7"/>
      <c r="N60" s="14">
        <f t="shared" si="1"/>
        <v>0</v>
      </c>
      <c r="O60" s="12"/>
      <c r="P60" s="12"/>
      <c r="Q60" s="12"/>
      <c r="R60" s="15" t="e">
        <f t="shared" si="2"/>
        <v>#DIV/0!</v>
      </c>
      <c r="S60" s="15" t="e">
        <f t="shared" si="3"/>
        <v>#DIV/0!</v>
      </c>
      <c r="T60" s="17"/>
      <c r="U60" s="6" t="e">
        <f>VLOOKUP(R60,X1:Y216,2)</f>
        <v>#DIV/0!</v>
      </c>
      <c r="V60" s="6" t="e">
        <f>VLOOKUP(S60,X1:Z216,3)</f>
        <v>#DIV/0!</v>
      </c>
      <c r="W60" s="16"/>
      <c r="X60">
        <v>60</v>
      </c>
      <c r="Y60" s="4" t="s">
        <v>51</v>
      </c>
      <c r="Z60" s="4" t="s">
        <v>178</v>
      </c>
    </row>
    <row r="61" spans="1:26" ht="12.75">
      <c r="A61" s="7"/>
      <c r="B61" s="3"/>
      <c r="C61" s="3"/>
      <c r="D61" s="7"/>
      <c r="E61" s="7"/>
      <c r="F61" s="7"/>
      <c r="G61" s="7"/>
      <c r="H61" s="7"/>
      <c r="I61" s="7"/>
      <c r="J61" s="7"/>
      <c r="K61" s="7"/>
      <c r="L61" s="14">
        <f t="shared" si="0"/>
        <v>0</v>
      </c>
      <c r="M61" s="7"/>
      <c r="N61" s="14">
        <f t="shared" si="1"/>
        <v>0</v>
      </c>
      <c r="O61" s="12"/>
      <c r="P61" s="12"/>
      <c r="Q61" s="12"/>
      <c r="R61" s="15" t="e">
        <f t="shared" si="2"/>
        <v>#DIV/0!</v>
      </c>
      <c r="S61" s="15" t="e">
        <f t="shared" si="3"/>
        <v>#DIV/0!</v>
      </c>
      <c r="T61" s="17"/>
      <c r="U61" s="6" t="e">
        <f>VLOOKUP(R61,X1:Y216,2)</f>
        <v>#DIV/0!</v>
      </c>
      <c r="V61" s="6" t="e">
        <f>VLOOKUP(S61,X1:Z216,3)</f>
        <v>#DIV/0!</v>
      </c>
      <c r="W61" s="16"/>
      <c r="X61">
        <v>61</v>
      </c>
      <c r="Y61" s="4" t="s">
        <v>52</v>
      </c>
      <c r="Z61" s="4" t="s">
        <v>177</v>
      </c>
    </row>
    <row r="62" spans="1:26" ht="12.75">
      <c r="A62" s="7"/>
      <c r="B62" s="3"/>
      <c r="C62" s="3"/>
      <c r="D62" s="7"/>
      <c r="E62" s="7"/>
      <c r="F62" s="7"/>
      <c r="G62" s="7"/>
      <c r="H62" s="7"/>
      <c r="I62" s="7"/>
      <c r="J62" s="7"/>
      <c r="K62" s="7"/>
      <c r="L62" s="14">
        <f t="shared" si="0"/>
        <v>0</v>
      </c>
      <c r="M62" s="7"/>
      <c r="N62" s="14">
        <f t="shared" si="1"/>
        <v>0</v>
      </c>
      <c r="O62" s="12"/>
      <c r="P62" s="12"/>
      <c r="Q62" s="12"/>
      <c r="R62" s="15" t="e">
        <f t="shared" si="2"/>
        <v>#DIV/0!</v>
      </c>
      <c r="S62" s="15" t="e">
        <f t="shared" si="3"/>
        <v>#DIV/0!</v>
      </c>
      <c r="T62" s="17"/>
      <c r="U62" s="6" t="e">
        <f>VLOOKUP(R62,X1:Y216,2)</f>
        <v>#DIV/0!</v>
      </c>
      <c r="V62" s="6" t="e">
        <f>VLOOKUP(S62,X1:Z216,3)</f>
        <v>#DIV/0!</v>
      </c>
      <c r="W62" s="16"/>
      <c r="X62">
        <v>62</v>
      </c>
      <c r="Y62" s="4" t="s">
        <v>53</v>
      </c>
      <c r="Z62" s="4" t="s">
        <v>176</v>
      </c>
    </row>
    <row r="63" spans="1:26" ht="12.75">
      <c r="A63" s="7"/>
      <c r="B63" s="3"/>
      <c r="C63" s="3"/>
      <c r="D63" s="7"/>
      <c r="E63" s="7"/>
      <c r="F63" s="7"/>
      <c r="G63" s="7"/>
      <c r="H63" s="7"/>
      <c r="I63" s="7"/>
      <c r="J63" s="7"/>
      <c r="K63" s="7"/>
      <c r="L63" s="14">
        <f t="shared" si="0"/>
        <v>0</v>
      </c>
      <c r="M63" s="7"/>
      <c r="N63" s="14">
        <f t="shared" si="1"/>
        <v>0</v>
      </c>
      <c r="O63" s="12"/>
      <c r="P63" s="12"/>
      <c r="Q63" s="12"/>
      <c r="R63" s="15" t="e">
        <f t="shared" si="2"/>
        <v>#DIV/0!</v>
      </c>
      <c r="S63" s="15" t="e">
        <f t="shared" si="3"/>
        <v>#DIV/0!</v>
      </c>
      <c r="T63" s="17"/>
      <c r="U63" s="6" t="e">
        <f>VLOOKUP(R63,X1:Y216,2)</f>
        <v>#DIV/0!</v>
      </c>
      <c r="V63" s="6" t="e">
        <f>VLOOKUP(S63,X1:Z216,3)</f>
        <v>#DIV/0!</v>
      </c>
      <c r="W63" s="16"/>
      <c r="X63">
        <v>63</v>
      </c>
      <c r="Y63" s="4" t="s">
        <v>54</v>
      </c>
      <c r="Z63" s="4" t="s">
        <v>175</v>
      </c>
    </row>
    <row r="64" spans="1:26" ht="12.75">
      <c r="A64" s="7"/>
      <c r="B64" s="3"/>
      <c r="C64" s="3"/>
      <c r="D64" s="7"/>
      <c r="E64" s="7"/>
      <c r="F64" s="7"/>
      <c r="G64" s="7"/>
      <c r="H64" s="7"/>
      <c r="I64" s="7"/>
      <c r="J64" s="7"/>
      <c r="K64" s="7"/>
      <c r="L64" s="14">
        <f t="shared" si="0"/>
        <v>0</v>
      </c>
      <c r="M64" s="7"/>
      <c r="N64" s="14">
        <f t="shared" si="1"/>
        <v>0</v>
      </c>
      <c r="O64" s="12"/>
      <c r="P64" s="12"/>
      <c r="Q64" s="12"/>
      <c r="R64" s="15" t="e">
        <f t="shared" si="2"/>
        <v>#DIV/0!</v>
      </c>
      <c r="S64" s="15" t="e">
        <f t="shared" si="3"/>
        <v>#DIV/0!</v>
      </c>
      <c r="T64" s="17"/>
      <c r="U64" s="6" t="e">
        <f>VLOOKUP(R64,X1:Y216,2)</f>
        <v>#DIV/0!</v>
      </c>
      <c r="V64" s="6" t="e">
        <f>VLOOKUP(S64,X1:Z216,3)</f>
        <v>#DIV/0!</v>
      </c>
      <c r="W64" s="16"/>
      <c r="X64">
        <v>64</v>
      </c>
      <c r="Y64" s="4" t="s">
        <v>55</v>
      </c>
      <c r="Z64" s="4" t="s">
        <v>174</v>
      </c>
    </row>
    <row r="65" spans="1:26" ht="12.75">
      <c r="A65" s="7"/>
      <c r="B65" s="3"/>
      <c r="C65" s="3"/>
      <c r="D65" s="7"/>
      <c r="E65" s="7"/>
      <c r="F65" s="7"/>
      <c r="G65" s="7"/>
      <c r="H65" s="7"/>
      <c r="I65" s="7"/>
      <c r="J65" s="7"/>
      <c r="K65" s="7"/>
      <c r="L65" s="14">
        <f t="shared" si="0"/>
        <v>0</v>
      </c>
      <c r="M65" s="7"/>
      <c r="N65" s="14">
        <f t="shared" si="1"/>
        <v>0</v>
      </c>
      <c r="O65" s="12"/>
      <c r="P65" s="12"/>
      <c r="Q65" s="12"/>
      <c r="R65" s="15" t="e">
        <f t="shared" si="2"/>
        <v>#DIV/0!</v>
      </c>
      <c r="S65" s="15" t="e">
        <f t="shared" si="3"/>
        <v>#DIV/0!</v>
      </c>
      <c r="T65" s="17"/>
      <c r="U65" s="6" t="e">
        <f>VLOOKUP(R65,X1:Y216,2)</f>
        <v>#DIV/0!</v>
      </c>
      <c r="V65" s="6" t="e">
        <f>VLOOKUP(S65,X1:Z216,3)</f>
        <v>#DIV/0!</v>
      </c>
      <c r="W65" s="16"/>
      <c r="X65">
        <v>65</v>
      </c>
      <c r="Y65" s="4" t="s">
        <v>57</v>
      </c>
      <c r="Z65" s="4" t="s">
        <v>173</v>
      </c>
    </row>
    <row r="66" spans="1:26" ht="12.75">
      <c r="A66" s="7"/>
      <c r="B66" s="3"/>
      <c r="C66" s="3"/>
      <c r="D66" s="7"/>
      <c r="E66" s="7"/>
      <c r="F66" s="7"/>
      <c r="G66" s="7"/>
      <c r="H66" s="7"/>
      <c r="I66" s="7"/>
      <c r="J66" s="7"/>
      <c r="K66" s="7"/>
      <c r="L66" s="14">
        <f t="shared" si="0"/>
        <v>0</v>
      </c>
      <c r="M66" s="7"/>
      <c r="N66" s="14">
        <f t="shared" si="1"/>
        <v>0</v>
      </c>
      <c r="O66" s="12"/>
      <c r="P66" s="12"/>
      <c r="Q66" s="12"/>
      <c r="R66" s="15" t="e">
        <f t="shared" si="2"/>
        <v>#DIV/0!</v>
      </c>
      <c r="S66" s="15" t="e">
        <f t="shared" si="3"/>
        <v>#DIV/0!</v>
      </c>
      <c r="T66" s="17"/>
      <c r="U66" s="6" t="e">
        <f>VLOOKUP(R66,X1:Y216,2)</f>
        <v>#DIV/0!</v>
      </c>
      <c r="V66" s="6" t="e">
        <f>VLOOKUP(S66,X1:Z216,3)</f>
        <v>#DIV/0!</v>
      </c>
      <c r="W66" s="16"/>
      <c r="X66">
        <v>66</v>
      </c>
      <c r="Y66" s="4" t="s">
        <v>56</v>
      </c>
      <c r="Z66" s="4" t="s">
        <v>172</v>
      </c>
    </row>
    <row r="67" spans="1:26" ht="12.75">
      <c r="A67" s="7"/>
      <c r="B67" s="3"/>
      <c r="C67" s="3"/>
      <c r="D67" s="7"/>
      <c r="E67" s="7"/>
      <c r="F67" s="7"/>
      <c r="G67" s="7"/>
      <c r="H67" s="7"/>
      <c r="I67" s="7"/>
      <c r="J67" s="7"/>
      <c r="K67" s="7"/>
      <c r="L67" s="14">
        <f aca="true" t="shared" si="4" ref="L67:L130">3*I67+(J67+K67)</f>
        <v>0</v>
      </c>
      <c r="M67" s="7"/>
      <c r="N67" s="14">
        <f aca="true" t="shared" si="5" ref="N67:N130">(3*I67)+J67</f>
        <v>0</v>
      </c>
      <c r="O67" s="12"/>
      <c r="P67" s="12"/>
      <c r="Q67" s="12"/>
      <c r="R67" s="15" t="e">
        <f aca="true" t="shared" si="6" ref="R67:R130">((K67*0.9)/L67)*216</f>
        <v>#DIV/0!</v>
      </c>
      <c r="S67" s="15" t="e">
        <f aca="true" t="shared" si="7" ref="S67:S130">(M67/N67)*216</f>
        <v>#DIV/0!</v>
      </c>
      <c r="T67" s="17"/>
      <c r="U67" s="6" t="e">
        <f>VLOOKUP(R67,X1:Y216,2)</f>
        <v>#DIV/0!</v>
      </c>
      <c r="V67" s="6" t="e">
        <f>VLOOKUP(S67,X1:Z216,3)</f>
        <v>#DIV/0!</v>
      </c>
      <c r="W67" s="16"/>
      <c r="X67">
        <v>67</v>
      </c>
      <c r="Y67" s="4" t="s">
        <v>58</v>
      </c>
      <c r="Z67" s="4" t="s">
        <v>171</v>
      </c>
    </row>
    <row r="68" spans="1:26" ht="12.75">
      <c r="A68" s="7"/>
      <c r="B68" s="3"/>
      <c r="C68" s="3"/>
      <c r="D68" s="7"/>
      <c r="E68" s="7"/>
      <c r="F68" s="7"/>
      <c r="G68" s="7"/>
      <c r="H68" s="7"/>
      <c r="I68" s="7"/>
      <c r="J68" s="7"/>
      <c r="K68" s="7"/>
      <c r="L68" s="14">
        <f t="shared" si="4"/>
        <v>0</v>
      </c>
      <c r="M68" s="7"/>
      <c r="N68" s="14">
        <f t="shared" si="5"/>
        <v>0</v>
      </c>
      <c r="O68" s="12"/>
      <c r="P68" s="12"/>
      <c r="Q68" s="12"/>
      <c r="R68" s="15" t="e">
        <f t="shared" si="6"/>
        <v>#DIV/0!</v>
      </c>
      <c r="S68" s="15" t="e">
        <f t="shared" si="7"/>
        <v>#DIV/0!</v>
      </c>
      <c r="T68" s="17"/>
      <c r="U68" s="6" t="e">
        <f>VLOOKUP(R68,X1:Y216,2)</f>
        <v>#DIV/0!</v>
      </c>
      <c r="V68" s="6" t="e">
        <f>VLOOKUP(S68,X1:Z216,3)</f>
        <v>#DIV/0!</v>
      </c>
      <c r="W68" s="16"/>
      <c r="X68">
        <v>68</v>
      </c>
      <c r="Y68" s="4" t="s">
        <v>59</v>
      </c>
      <c r="Z68" s="4" t="s">
        <v>170</v>
      </c>
    </row>
    <row r="69" spans="1:26" ht="12.75">
      <c r="A69" s="7"/>
      <c r="B69" s="3"/>
      <c r="C69" s="3"/>
      <c r="D69" s="7"/>
      <c r="E69" s="7"/>
      <c r="F69" s="7"/>
      <c r="G69" s="7"/>
      <c r="H69" s="7"/>
      <c r="I69" s="7"/>
      <c r="J69" s="7"/>
      <c r="K69" s="7"/>
      <c r="L69" s="14">
        <f t="shared" si="4"/>
        <v>0</v>
      </c>
      <c r="M69" s="7"/>
      <c r="N69" s="14">
        <f t="shared" si="5"/>
        <v>0</v>
      </c>
      <c r="O69" s="12"/>
      <c r="P69" s="12"/>
      <c r="Q69" s="12"/>
      <c r="R69" s="15" t="e">
        <f t="shared" si="6"/>
        <v>#DIV/0!</v>
      </c>
      <c r="S69" s="15" t="e">
        <f t="shared" si="7"/>
        <v>#DIV/0!</v>
      </c>
      <c r="T69" s="17"/>
      <c r="U69" s="6" t="e">
        <f>VLOOKUP(R69,X1:Y216,2)</f>
        <v>#DIV/0!</v>
      </c>
      <c r="V69" s="6" t="e">
        <f>VLOOKUP(S69,X1:Z216,3)</f>
        <v>#DIV/0!</v>
      </c>
      <c r="W69" s="16"/>
      <c r="X69">
        <v>69</v>
      </c>
      <c r="Y69" s="4" t="s">
        <v>60</v>
      </c>
      <c r="Z69" s="4" t="s">
        <v>169</v>
      </c>
    </row>
    <row r="70" spans="1:26" ht="12.75">
      <c r="A70" s="7"/>
      <c r="B70" s="3"/>
      <c r="C70" s="3"/>
      <c r="D70" s="7"/>
      <c r="E70" s="7"/>
      <c r="F70" s="7"/>
      <c r="G70" s="7"/>
      <c r="H70" s="7"/>
      <c r="I70" s="7"/>
      <c r="J70" s="7"/>
      <c r="K70" s="7"/>
      <c r="L70" s="14">
        <f t="shared" si="4"/>
        <v>0</v>
      </c>
      <c r="M70" s="7"/>
      <c r="N70" s="14">
        <f t="shared" si="5"/>
        <v>0</v>
      </c>
      <c r="O70" s="12"/>
      <c r="P70" s="12"/>
      <c r="Q70" s="12"/>
      <c r="R70" s="15" t="e">
        <f t="shared" si="6"/>
        <v>#DIV/0!</v>
      </c>
      <c r="S70" s="15" t="e">
        <f t="shared" si="7"/>
        <v>#DIV/0!</v>
      </c>
      <c r="T70" s="17"/>
      <c r="U70" s="6" t="e">
        <f>VLOOKUP(R70,X1:Y216,2)</f>
        <v>#DIV/0!</v>
      </c>
      <c r="V70" s="6" t="e">
        <f>VLOOKUP(S70,X1:Z216,3)</f>
        <v>#DIV/0!</v>
      </c>
      <c r="W70" s="16"/>
      <c r="X70">
        <v>70</v>
      </c>
      <c r="Y70" s="4" t="s">
        <v>61</v>
      </c>
      <c r="Z70" s="4" t="s">
        <v>168</v>
      </c>
    </row>
    <row r="71" spans="1:26" ht="12.75">
      <c r="A71" s="7"/>
      <c r="B71" s="3"/>
      <c r="C71" s="3"/>
      <c r="D71" s="7"/>
      <c r="E71" s="7"/>
      <c r="F71" s="7"/>
      <c r="G71" s="7"/>
      <c r="H71" s="7"/>
      <c r="I71" s="7"/>
      <c r="J71" s="7"/>
      <c r="K71" s="7"/>
      <c r="L71" s="14">
        <f t="shared" si="4"/>
        <v>0</v>
      </c>
      <c r="M71" s="7"/>
      <c r="N71" s="14">
        <f t="shared" si="5"/>
        <v>0</v>
      </c>
      <c r="O71" s="12"/>
      <c r="P71" s="12"/>
      <c r="Q71" s="12"/>
      <c r="R71" s="15" t="e">
        <f t="shared" si="6"/>
        <v>#DIV/0!</v>
      </c>
      <c r="S71" s="15" t="e">
        <f t="shared" si="7"/>
        <v>#DIV/0!</v>
      </c>
      <c r="T71" s="17"/>
      <c r="U71" s="6" t="e">
        <f>VLOOKUP(R71,X1:Y216,2)</f>
        <v>#DIV/0!</v>
      </c>
      <c r="V71" s="6" t="e">
        <f>VLOOKUP(S71,X1:Z216,3)</f>
        <v>#DIV/0!</v>
      </c>
      <c r="W71" s="16"/>
      <c r="X71">
        <v>71</v>
      </c>
      <c r="Y71" s="4" t="s">
        <v>62</v>
      </c>
      <c r="Z71" s="4" t="s">
        <v>167</v>
      </c>
    </row>
    <row r="72" spans="1:26" ht="12.75">
      <c r="A72" s="7"/>
      <c r="B72" s="3"/>
      <c r="C72" s="3"/>
      <c r="D72" s="7"/>
      <c r="E72" s="7"/>
      <c r="F72" s="7"/>
      <c r="G72" s="7"/>
      <c r="H72" s="7"/>
      <c r="I72" s="7"/>
      <c r="J72" s="7"/>
      <c r="K72" s="7"/>
      <c r="L72" s="14">
        <f t="shared" si="4"/>
        <v>0</v>
      </c>
      <c r="M72" s="7"/>
      <c r="N72" s="14">
        <f t="shared" si="5"/>
        <v>0</v>
      </c>
      <c r="O72" s="12"/>
      <c r="P72" s="12"/>
      <c r="Q72" s="12"/>
      <c r="R72" s="15" t="e">
        <f t="shared" si="6"/>
        <v>#DIV/0!</v>
      </c>
      <c r="S72" s="15" t="e">
        <f t="shared" si="7"/>
        <v>#DIV/0!</v>
      </c>
      <c r="T72" s="17"/>
      <c r="U72" s="6" t="e">
        <f>VLOOKUP(R72,X1:Y216,2)</f>
        <v>#DIV/0!</v>
      </c>
      <c r="V72" s="6" t="e">
        <f>VLOOKUP(S72,X1:Z216,3)</f>
        <v>#DIV/0!</v>
      </c>
      <c r="W72" s="16"/>
      <c r="X72">
        <v>72</v>
      </c>
      <c r="Y72" s="4" t="s">
        <v>63</v>
      </c>
      <c r="Z72" s="4" t="s">
        <v>166</v>
      </c>
    </row>
    <row r="73" spans="1:26" ht="12.75">
      <c r="A73" s="7"/>
      <c r="B73" s="3"/>
      <c r="C73" s="3"/>
      <c r="D73" s="7"/>
      <c r="E73" s="7"/>
      <c r="F73" s="7"/>
      <c r="G73" s="7"/>
      <c r="H73" s="7"/>
      <c r="I73" s="7"/>
      <c r="J73" s="7"/>
      <c r="K73" s="7"/>
      <c r="L73" s="14">
        <f t="shared" si="4"/>
        <v>0</v>
      </c>
      <c r="M73" s="7"/>
      <c r="N73" s="14">
        <f t="shared" si="5"/>
        <v>0</v>
      </c>
      <c r="O73" s="12"/>
      <c r="P73" s="12"/>
      <c r="Q73" s="12"/>
      <c r="R73" s="15" t="e">
        <f t="shared" si="6"/>
        <v>#DIV/0!</v>
      </c>
      <c r="S73" s="15" t="e">
        <f t="shared" si="7"/>
        <v>#DIV/0!</v>
      </c>
      <c r="T73" s="17"/>
      <c r="U73" s="6" t="e">
        <f>VLOOKUP(R73,X1:Y216,2)</f>
        <v>#DIV/0!</v>
      </c>
      <c r="V73" s="6" t="e">
        <f>VLOOKUP(S73,X1:Z216,3)</f>
        <v>#DIV/0!</v>
      </c>
      <c r="W73" s="16"/>
      <c r="X73">
        <v>73</v>
      </c>
      <c r="Y73" s="4" t="s">
        <v>94</v>
      </c>
      <c r="Z73" s="4" t="s">
        <v>165</v>
      </c>
    </row>
    <row r="74" spans="1:26" ht="12.75">
      <c r="A74" s="7"/>
      <c r="B74" s="3"/>
      <c r="C74" s="3"/>
      <c r="D74" s="7"/>
      <c r="E74" s="7"/>
      <c r="F74" s="7"/>
      <c r="G74" s="7"/>
      <c r="H74" s="7"/>
      <c r="I74" s="7"/>
      <c r="J74" s="7"/>
      <c r="K74" s="7"/>
      <c r="L74" s="14">
        <f t="shared" si="4"/>
        <v>0</v>
      </c>
      <c r="M74" s="7"/>
      <c r="N74" s="14">
        <f t="shared" si="5"/>
        <v>0</v>
      </c>
      <c r="O74" s="12"/>
      <c r="P74" s="12"/>
      <c r="Q74" s="12"/>
      <c r="R74" s="15" t="e">
        <f t="shared" si="6"/>
        <v>#DIV/0!</v>
      </c>
      <c r="S74" s="15" t="e">
        <f t="shared" si="7"/>
        <v>#DIV/0!</v>
      </c>
      <c r="T74" s="17"/>
      <c r="U74" s="6" t="e">
        <f>VLOOKUP(R74,X1:Y216,2)</f>
        <v>#DIV/0!</v>
      </c>
      <c r="V74" s="6" t="e">
        <f>VLOOKUP(S74,X1:Z216,3)</f>
        <v>#DIV/0!</v>
      </c>
      <c r="W74" s="16"/>
      <c r="X74">
        <v>74</v>
      </c>
      <c r="Y74" s="4" t="s">
        <v>95</v>
      </c>
      <c r="Z74" s="4" t="s">
        <v>164</v>
      </c>
    </row>
    <row r="75" spans="1:26" ht="12.75">
      <c r="A75" s="7"/>
      <c r="B75" s="3"/>
      <c r="C75" s="3"/>
      <c r="D75" s="7"/>
      <c r="E75" s="7"/>
      <c r="F75" s="7"/>
      <c r="G75" s="7"/>
      <c r="H75" s="7"/>
      <c r="I75" s="7"/>
      <c r="J75" s="7"/>
      <c r="K75" s="7"/>
      <c r="L75" s="14">
        <f t="shared" si="4"/>
        <v>0</v>
      </c>
      <c r="M75" s="7"/>
      <c r="N75" s="14">
        <f t="shared" si="5"/>
        <v>0</v>
      </c>
      <c r="O75" s="12"/>
      <c r="P75" s="12"/>
      <c r="Q75" s="12"/>
      <c r="R75" s="15" t="e">
        <f t="shared" si="6"/>
        <v>#DIV/0!</v>
      </c>
      <c r="S75" s="15" t="e">
        <f t="shared" si="7"/>
        <v>#DIV/0!</v>
      </c>
      <c r="T75" s="17"/>
      <c r="U75" s="6" t="e">
        <f>VLOOKUP(R75,X1:Y216,2)</f>
        <v>#DIV/0!</v>
      </c>
      <c r="V75" s="6" t="e">
        <f>VLOOKUP(S75,X1:Z216,3)</f>
        <v>#DIV/0!</v>
      </c>
      <c r="W75" s="16"/>
      <c r="X75">
        <v>75</v>
      </c>
      <c r="Y75" s="4" t="s">
        <v>96</v>
      </c>
      <c r="Z75" s="4" t="s">
        <v>163</v>
      </c>
    </row>
    <row r="76" spans="1:26" ht="12.75">
      <c r="A76" s="7"/>
      <c r="B76" s="3"/>
      <c r="C76" s="3"/>
      <c r="D76" s="7"/>
      <c r="E76" s="7"/>
      <c r="F76" s="7"/>
      <c r="G76" s="7"/>
      <c r="H76" s="7"/>
      <c r="I76" s="7"/>
      <c r="J76" s="7"/>
      <c r="K76" s="7"/>
      <c r="L76" s="14">
        <f t="shared" si="4"/>
        <v>0</v>
      </c>
      <c r="M76" s="7"/>
      <c r="N76" s="14">
        <f t="shared" si="5"/>
        <v>0</v>
      </c>
      <c r="O76" s="12"/>
      <c r="P76" s="12"/>
      <c r="Q76" s="12"/>
      <c r="R76" s="15" t="e">
        <f t="shared" si="6"/>
        <v>#DIV/0!</v>
      </c>
      <c r="S76" s="15" t="e">
        <f t="shared" si="7"/>
        <v>#DIV/0!</v>
      </c>
      <c r="T76" s="17"/>
      <c r="U76" s="6" t="e">
        <f>VLOOKUP(R76,X1:Y216,2)</f>
        <v>#DIV/0!</v>
      </c>
      <c r="V76" s="6" t="e">
        <f>VLOOKUP(S76,X1:Z216,3)</f>
        <v>#DIV/0!</v>
      </c>
      <c r="W76" s="16"/>
      <c r="X76">
        <v>76</v>
      </c>
      <c r="Y76" s="4" t="s">
        <v>97</v>
      </c>
      <c r="Z76" s="4" t="s">
        <v>162</v>
      </c>
    </row>
    <row r="77" spans="1:26" ht="12.75">
      <c r="A77" s="7"/>
      <c r="B77" s="3"/>
      <c r="C77" s="3"/>
      <c r="D77" s="7"/>
      <c r="E77" s="7"/>
      <c r="F77" s="7"/>
      <c r="G77" s="7"/>
      <c r="H77" s="7"/>
      <c r="I77" s="7"/>
      <c r="J77" s="7"/>
      <c r="K77" s="7"/>
      <c r="L77" s="14">
        <f t="shared" si="4"/>
        <v>0</v>
      </c>
      <c r="M77" s="7"/>
      <c r="N77" s="14">
        <f t="shared" si="5"/>
        <v>0</v>
      </c>
      <c r="O77" s="12"/>
      <c r="P77" s="12"/>
      <c r="Q77" s="12"/>
      <c r="R77" s="15" t="e">
        <f t="shared" si="6"/>
        <v>#DIV/0!</v>
      </c>
      <c r="S77" s="15" t="e">
        <f t="shared" si="7"/>
        <v>#DIV/0!</v>
      </c>
      <c r="T77" s="17"/>
      <c r="U77" s="6" t="e">
        <f>VLOOKUP(R77,X1:Y216,2)</f>
        <v>#DIV/0!</v>
      </c>
      <c r="V77" s="6" t="e">
        <f>VLOOKUP(S77,X1:Z216,3)</f>
        <v>#DIV/0!</v>
      </c>
      <c r="W77" s="16"/>
      <c r="X77">
        <v>77</v>
      </c>
      <c r="Y77" s="4" t="s">
        <v>98</v>
      </c>
      <c r="Z77" s="4" t="s">
        <v>161</v>
      </c>
    </row>
    <row r="78" spans="1:26" ht="12.75">
      <c r="A78" s="7"/>
      <c r="B78" s="3"/>
      <c r="C78" s="3"/>
      <c r="D78" s="7"/>
      <c r="E78" s="7"/>
      <c r="F78" s="7"/>
      <c r="G78" s="7"/>
      <c r="H78" s="7"/>
      <c r="I78" s="7"/>
      <c r="J78" s="7"/>
      <c r="K78" s="7"/>
      <c r="L78" s="14">
        <f t="shared" si="4"/>
        <v>0</v>
      </c>
      <c r="M78" s="7"/>
      <c r="N78" s="14">
        <f t="shared" si="5"/>
        <v>0</v>
      </c>
      <c r="O78" s="12"/>
      <c r="P78" s="12"/>
      <c r="Q78" s="12"/>
      <c r="R78" s="15" t="e">
        <f t="shared" si="6"/>
        <v>#DIV/0!</v>
      </c>
      <c r="S78" s="15" t="e">
        <f t="shared" si="7"/>
        <v>#DIV/0!</v>
      </c>
      <c r="T78" s="17"/>
      <c r="U78" s="6" t="e">
        <f>VLOOKUP(R78,X1:Y216,2)</f>
        <v>#DIV/0!</v>
      </c>
      <c r="V78" s="6" t="e">
        <f>VLOOKUP(S78,X1:Z216,3)</f>
        <v>#DIV/0!</v>
      </c>
      <c r="W78" s="16"/>
      <c r="X78">
        <v>78</v>
      </c>
      <c r="Y78" s="4" t="s">
        <v>99</v>
      </c>
      <c r="Z78" s="4" t="s">
        <v>160</v>
      </c>
    </row>
    <row r="79" spans="1:26" ht="12.75">
      <c r="A79" s="7"/>
      <c r="B79" s="3"/>
      <c r="C79" s="3"/>
      <c r="D79" s="7"/>
      <c r="E79" s="7"/>
      <c r="F79" s="7"/>
      <c r="G79" s="7"/>
      <c r="H79" s="7"/>
      <c r="I79" s="7"/>
      <c r="J79" s="7"/>
      <c r="K79" s="7"/>
      <c r="L79" s="14">
        <f t="shared" si="4"/>
        <v>0</v>
      </c>
      <c r="M79" s="7"/>
      <c r="N79" s="14">
        <f t="shared" si="5"/>
        <v>0</v>
      </c>
      <c r="O79" s="12"/>
      <c r="P79" s="12"/>
      <c r="Q79" s="12"/>
      <c r="R79" s="15" t="e">
        <f t="shared" si="6"/>
        <v>#DIV/0!</v>
      </c>
      <c r="S79" s="15" t="e">
        <f t="shared" si="7"/>
        <v>#DIV/0!</v>
      </c>
      <c r="T79" s="17"/>
      <c r="U79" s="6" t="e">
        <f>VLOOKUP(R79,X1:Y216,2)</f>
        <v>#DIV/0!</v>
      </c>
      <c r="V79" s="6" t="e">
        <f>VLOOKUP(S79,X1:Z216,3)</f>
        <v>#DIV/0!</v>
      </c>
      <c r="W79" s="16"/>
      <c r="X79">
        <v>79</v>
      </c>
      <c r="Y79" s="4" t="s">
        <v>100</v>
      </c>
      <c r="Z79" s="4" t="s">
        <v>159</v>
      </c>
    </row>
    <row r="80" spans="1:26" ht="12.75">
      <c r="A80" s="7"/>
      <c r="B80" s="3"/>
      <c r="C80" s="3"/>
      <c r="D80" s="7"/>
      <c r="E80" s="7"/>
      <c r="F80" s="7"/>
      <c r="G80" s="7"/>
      <c r="H80" s="7"/>
      <c r="I80" s="7"/>
      <c r="J80" s="7"/>
      <c r="K80" s="7"/>
      <c r="L80" s="14">
        <f t="shared" si="4"/>
        <v>0</v>
      </c>
      <c r="M80" s="7"/>
      <c r="N80" s="14">
        <f t="shared" si="5"/>
        <v>0</v>
      </c>
      <c r="O80" s="12"/>
      <c r="P80" s="12"/>
      <c r="Q80" s="12"/>
      <c r="R80" s="15" t="e">
        <f t="shared" si="6"/>
        <v>#DIV/0!</v>
      </c>
      <c r="S80" s="15" t="e">
        <f t="shared" si="7"/>
        <v>#DIV/0!</v>
      </c>
      <c r="T80" s="17"/>
      <c r="U80" s="6" t="e">
        <f>VLOOKUP(R80,X1:Y216,2)</f>
        <v>#DIV/0!</v>
      </c>
      <c r="V80" s="6" t="e">
        <f>VLOOKUP(S80,X1:Z216,3)</f>
        <v>#DIV/0!</v>
      </c>
      <c r="W80" s="16"/>
      <c r="X80">
        <v>80</v>
      </c>
      <c r="Y80" s="4" t="s">
        <v>101</v>
      </c>
      <c r="Z80" s="4" t="s">
        <v>158</v>
      </c>
    </row>
    <row r="81" spans="1:26" ht="12.75">
      <c r="A81" s="7"/>
      <c r="B81" s="3"/>
      <c r="C81" s="3"/>
      <c r="D81" s="7"/>
      <c r="E81" s="7"/>
      <c r="F81" s="7"/>
      <c r="G81" s="7"/>
      <c r="H81" s="7"/>
      <c r="I81" s="7"/>
      <c r="J81" s="7"/>
      <c r="K81" s="7"/>
      <c r="L81" s="14">
        <f t="shared" si="4"/>
        <v>0</v>
      </c>
      <c r="M81" s="7"/>
      <c r="N81" s="14">
        <f t="shared" si="5"/>
        <v>0</v>
      </c>
      <c r="O81" s="12"/>
      <c r="P81" s="12"/>
      <c r="Q81" s="12"/>
      <c r="R81" s="15" t="e">
        <f t="shared" si="6"/>
        <v>#DIV/0!</v>
      </c>
      <c r="S81" s="15" t="e">
        <f t="shared" si="7"/>
        <v>#DIV/0!</v>
      </c>
      <c r="T81" s="17"/>
      <c r="U81" s="6" t="e">
        <f>VLOOKUP(R81,X1:Y216,2)</f>
        <v>#DIV/0!</v>
      </c>
      <c r="V81" s="6" t="e">
        <f>VLOOKUP(S81,X1:Z216,3)</f>
        <v>#DIV/0!</v>
      </c>
      <c r="W81" s="16"/>
      <c r="X81">
        <v>81</v>
      </c>
      <c r="Y81" s="4" t="s">
        <v>102</v>
      </c>
      <c r="Z81" s="4" t="s">
        <v>157</v>
      </c>
    </row>
    <row r="82" spans="1:26" ht="12.75">
      <c r="A82" s="7"/>
      <c r="B82" s="3"/>
      <c r="C82" s="3"/>
      <c r="D82" s="7"/>
      <c r="E82" s="7"/>
      <c r="F82" s="7"/>
      <c r="G82" s="7"/>
      <c r="H82" s="7"/>
      <c r="I82" s="7"/>
      <c r="J82" s="7"/>
      <c r="K82" s="7"/>
      <c r="L82" s="14">
        <f t="shared" si="4"/>
        <v>0</v>
      </c>
      <c r="M82" s="7"/>
      <c r="N82" s="14">
        <f t="shared" si="5"/>
        <v>0</v>
      </c>
      <c r="O82" s="12"/>
      <c r="P82" s="12"/>
      <c r="Q82" s="12"/>
      <c r="R82" s="15" t="e">
        <f t="shared" si="6"/>
        <v>#DIV/0!</v>
      </c>
      <c r="S82" s="15" t="e">
        <f t="shared" si="7"/>
        <v>#DIV/0!</v>
      </c>
      <c r="T82" s="17"/>
      <c r="U82" s="6" t="e">
        <f>VLOOKUP(R82,X1:Y216,2)</f>
        <v>#DIV/0!</v>
      </c>
      <c r="V82" s="6" t="e">
        <f>VLOOKUP(S82,X1:Z216,3)</f>
        <v>#DIV/0!</v>
      </c>
      <c r="W82" s="16"/>
      <c r="X82">
        <v>82</v>
      </c>
      <c r="Y82" s="4" t="s">
        <v>103</v>
      </c>
      <c r="Z82" s="4" t="s">
        <v>156</v>
      </c>
    </row>
    <row r="83" spans="1:26" ht="12.75">
      <c r="A83" s="7"/>
      <c r="B83" s="3"/>
      <c r="C83" s="3"/>
      <c r="D83" s="7"/>
      <c r="E83" s="7"/>
      <c r="F83" s="7"/>
      <c r="G83" s="7"/>
      <c r="H83" s="7"/>
      <c r="I83" s="7"/>
      <c r="J83" s="7"/>
      <c r="K83" s="7"/>
      <c r="L83" s="14">
        <f t="shared" si="4"/>
        <v>0</v>
      </c>
      <c r="M83" s="7"/>
      <c r="N83" s="14">
        <f t="shared" si="5"/>
        <v>0</v>
      </c>
      <c r="O83" s="12"/>
      <c r="P83" s="12"/>
      <c r="Q83" s="12"/>
      <c r="R83" s="15" t="e">
        <f t="shared" si="6"/>
        <v>#DIV/0!</v>
      </c>
      <c r="S83" s="15" t="e">
        <f t="shared" si="7"/>
        <v>#DIV/0!</v>
      </c>
      <c r="T83" s="17"/>
      <c r="U83" s="6" t="e">
        <f>VLOOKUP(R83,X1:Y216,2)</f>
        <v>#DIV/0!</v>
      </c>
      <c r="V83" s="6" t="e">
        <f>VLOOKUP(S83,X1:Z216,3)</f>
        <v>#DIV/0!</v>
      </c>
      <c r="W83" s="16"/>
      <c r="X83">
        <v>83</v>
      </c>
      <c r="Y83" s="4" t="s">
        <v>104</v>
      </c>
      <c r="Z83" s="4" t="s">
        <v>155</v>
      </c>
    </row>
    <row r="84" spans="1:26" ht="12.75">
      <c r="A84" s="7"/>
      <c r="B84" s="3"/>
      <c r="C84" s="3"/>
      <c r="D84" s="7"/>
      <c r="E84" s="7"/>
      <c r="F84" s="7"/>
      <c r="G84" s="7"/>
      <c r="H84" s="7"/>
      <c r="I84" s="7"/>
      <c r="J84" s="7"/>
      <c r="K84" s="7"/>
      <c r="L84" s="14">
        <f t="shared" si="4"/>
        <v>0</v>
      </c>
      <c r="M84" s="7"/>
      <c r="N84" s="14">
        <f t="shared" si="5"/>
        <v>0</v>
      </c>
      <c r="O84" s="12"/>
      <c r="P84" s="12"/>
      <c r="Q84" s="12"/>
      <c r="R84" s="15" t="e">
        <f t="shared" si="6"/>
        <v>#DIV/0!</v>
      </c>
      <c r="S84" s="15" t="e">
        <f t="shared" si="7"/>
        <v>#DIV/0!</v>
      </c>
      <c r="T84" s="17"/>
      <c r="U84" s="6" t="e">
        <f>VLOOKUP(R84,X1:Y216,2)</f>
        <v>#DIV/0!</v>
      </c>
      <c r="V84" s="6" t="e">
        <f>VLOOKUP(S84,X1:Z216,3)</f>
        <v>#DIV/0!</v>
      </c>
      <c r="W84" s="16"/>
      <c r="X84">
        <v>84</v>
      </c>
      <c r="Y84" s="4" t="s">
        <v>105</v>
      </c>
      <c r="Z84" s="4" t="s">
        <v>154</v>
      </c>
    </row>
    <row r="85" spans="1:26" ht="12.75">
      <c r="A85" s="7"/>
      <c r="B85" s="3"/>
      <c r="C85" s="3"/>
      <c r="D85" s="7"/>
      <c r="E85" s="7"/>
      <c r="F85" s="7"/>
      <c r="G85" s="7"/>
      <c r="H85" s="7"/>
      <c r="I85" s="7"/>
      <c r="J85" s="7"/>
      <c r="K85" s="7"/>
      <c r="L85" s="14">
        <f t="shared" si="4"/>
        <v>0</v>
      </c>
      <c r="M85" s="7"/>
      <c r="N85" s="14">
        <f t="shared" si="5"/>
        <v>0</v>
      </c>
      <c r="O85" s="12"/>
      <c r="P85" s="12"/>
      <c r="Q85" s="12"/>
      <c r="R85" s="15" t="e">
        <f t="shared" si="6"/>
        <v>#DIV/0!</v>
      </c>
      <c r="S85" s="15" t="e">
        <f t="shared" si="7"/>
        <v>#DIV/0!</v>
      </c>
      <c r="T85" s="17"/>
      <c r="U85" s="6" t="e">
        <f>VLOOKUP(R85,X1:Y216,2)</f>
        <v>#DIV/0!</v>
      </c>
      <c r="V85" s="6" t="e">
        <f>VLOOKUP(S85,X1:Z216,3)</f>
        <v>#DIV/0!</v>
      </c>
      <c r="W85" s="16"/>
      <c r="X85">
        <v>85</v>
      </c>
      <c r="Y85" s="4" t="s">
        <v>106</v>
      </c>
      <c r="Z85" s="4" t="s">
        <v>153</v>
      </c>
    </row>
    <row r="86" spans="1:26" ht="12.75">
      <c r="A86" s="7"/>
      <c r="B86" s="3"/>
      <c r="C86" s="3"/>
      <c r="D86" s="7"/>
      <c r="E86" s="7"/>
      <c r="F86" s="7"/>
      <c r="G86" s="7"/>
      <c r="H86" s="7"/>
      <c r="I86" s="7"/>
      <c r="J86" s="7"/>
      <c r="K86" s="7"/>
      <c r="L86" s="14">
        <f t="shared" si="4"/>
        <v>0</v>
      </c>
      <c r="M86" s="7"/>
      <c r="N86" s="14">
        <f t="shared" si="5"/>
        <v>0</v>
      </c>
      <c r="O86" s="12"/>
      <c r="P86" s="12"/>
      <c r="Q86" s="12"/>
      <c r="R86" s="15" t="e">
        <f t="shared" si="6"/>
        <v>#DIV/0!</v>
      </c>
      <c r="S86" s="15" t="e">
        <f t="shared" si="7"/>
        <v>#DIV/0!</v>
      </c>
      <c r="T86" s="17"/>
      <c r="U86" s="6" t="e">
        <f>VLOOKUP(R86,X1:Y216,2)</f>
        <v>#DIV/0!</v>
      </c>
      <c r="V86" s="6" t="e">
        <f>VLOOKUP(S86,X1:Z216,3)</f>
        <v>#DIV/0!</v>
      </c>
      <c r="W86" s="16"/>
      <c r="X86">
        <v>86</v>
      </c>
      <c r="Y86" s="4" t="s">
        <v>107</v>
      </c>
      <c r="Z86" s="4" t="s">
        <v>152</v>
      </c>
    </row>
    <row r="87" spans="1:26" ht="12.75">
      <c r="A87" s="7"/>
      <c r="B87" s="3"/>
      <c r="C87" s="3"/>
      <c r="D87" s="7"/>
      <c r="E87" s="7"/>
      <c r="F87" s="7"/>
      <c r="G87" s="7"/>
      <c r="H87" s="7"/>
      <c r="I87" s="7"/>
      <c r="J87" s="7"/>
      <c r="K87" s="7"/>
      <c r="L87" s="14">
        <f t="shared" si="4"/>
        <v>0</v>
      </c>
      <c r="M87" s="7"/>
      <c r="N87" s="14">
        <f t="shared" si="5"/>
        <v>0</v>
      </c>
      <c r="O87" s="12"/>
      <c r="P87" s="12"/>
      <c r="Q87" s="12"/>
      <c r="R87" s="15" t="e">
        <f t="shared" si="6"/>
        <v>#DIV/0!</v>
      </c>
      <c r="S87" s="15" t="e">
        <f t="shared" si="7"/>
        <v>#DIV/0!</v>
      </c>
      <c r="T87" s="17"/>
      <c r="U87" s="6" t="e">
        <f>VLOOKUP(R87,X1:Y216,2)</f>
        <v>#DIV/0!</v>
      </c>
      <c r="V87" s="6" t="e">
        <f>VLOOKUP(S87,X1:Z216,3)</f>
        <v>#DIV/0!</v>
      </c>
      <c r="W87" s="16"/>
      <c r="X87">
        <v>87</v>
      </c>
      <c r="Y87" s="4" t="s">
        <v>108</v>
      </c>
      <c r="Z87" s="4" t="s">
        <v>151</v>
      </c>
    </row>
    <row r="88" spans="1:26" ht="12.75">
      <c r="A88" s="7"/>
      <c r="B88" s="3"/>
      <c r="C88" s="3"/>
      <c r="D88" s="7"/>
      <c r="E88" s="7"/>
      <c r="F88" s="7"/>
      <c r="G88" s="7"/>
      <c r="H88" s="7"/>
      <c r="I88" s="7"/>
      <c r="J88" s="7"/>
      <c r="K88" s="7"/>
      <c r="L88" s="14">
        <f t="shared" si="4"/>
        <v>0</v>
      </c>
      <c r="M88" s="7"/>
      <c r="N88" s="14">
        <f t="shared" si="5"/>
        <v>0</v>
      </c>
      <c r="O88" s="12"/>
      <c r="P88" s="12"/>
      <c r="Q88" s="12"/>
      <c r="R88" s="15" t="e">
        <f t="shared" si="6"/>
        <v>#DIV/0!</v>
      </c>
      <c r="S88" s="15" t="e">
        <f t="shared" si="7"/>
        <v>#DIV/0!</v>
      </c>
      <c r="T88" s="17"/>
      <c r="U88" s="6" t="e">
        <f>VLOOKUP(R88,X1:Y216,2)</f>
        <v>#DIV/0!</v>
      </c>
      <c r="V88" s="6" t="e">
        <f>VLOOKUP(S88,X1:Z216,3)</f>
        <v>#DIV/0!</v>
      </c>
      <c r="W88" s="16"/>
      <c r="X88">
        <v>88</v>
      </c>
      <c r="Y88" s="4" t="s">
        <v>109</v>
      </c>
      <c r="Z88" s="4" t="s">
        <v>150</v>
      </c>
    </row>
    <row r="89" spans="1:26" ht="12.75">
      <c r="A89" s="7"/>
      <c r="B89" s="3"/>
      <c r="C89" s="3"/>
      <c r="D89" s="7"/>
      <c r="E89" s="7"/>
      <c r="F89" s="7"/>
      <c r="G89" s="7"/>
      <c r="H89" s="7"/>
      <c r="I89" s="7"/>
      <c r="J89" s="7"/>
      <c r="K89" s="7"/>
      <c r="L89" s="14">
        <f t="shared" si="4"/>
        <v>0</v>
      </c>
      <c r="M89" s="7"/>
      <c r="N89" s="14">
        <f t="shared" si="5"/>
        <v>0</v>
      </c>
      <c r="O89" s="12"/>
      <c r="P89" s="12"/>
      <c r="Q89" s="12"/>
      <c r="R89" s="15" t="e">
        <f t="shared" si="6"/>
        <v>#DIV/0!</v>
      </c>
      <c r="S89" s="15" t="e">
        <f t="shared" si="7"/>
        <v>#DIV/0!</v>
      </c>
      <c r="T89" s="17"/>
      <c r="U89" s="6" t="e">
        <f>VLOOKUP(R89,X1:Y216,2)</f>
        <v>#DIV/0!</v>
      </c>
      <c r="V89" s="6" t="e">
        <f>VLOOKUP(S89,X1:Z216,3)</f>
        <v>#DIV/0!</v>
      </c>
      <c r="W89" s="16"/>
      <c r="X89">
        <v>89</v>
      </c>
      <c r="Y89" s="4" t="s">
        <v>110</v>
      </c>
      <c r="Z89" s="4" t="s">
        <v>149</v>
      </c>
    </row>
    <row r="90" spans="1:26" ht="12.75">
      <c r="A90" s="7"/>
      <c r="B90" s="3"/>
      <c r="C90" s="3"/>
      <c r="D90" s="7"/>
      <c r="E90" s="7"/>
      <c r="F90" s="7"/>
      <c r="G90" s="7"/>
      <c r="H90" s="7"/>
      <c r="I90" s="7"/>
      <c r="J90" s="7"/>
      <c r="K90" s="7"/>
      <c r="L90" s="14">
        <f t="shared" si="4"/>
        <v>0</v>
      </c>
      <c r="M90" s="7"/>
      <c r="N90" s="14">
        <f t="shared" si="5"/>
        <v>0</v>
      </c>
      <c r="O90" s="12"/>
      <c r="P90" s="12"/>
      <c r="Q90" s="12"/>
      <c r="R90" s="15" t="e">
        <f t="shared" si="6"/>
        <v>#DIV/0!</v>
      </c>
      <c r="S90" s="15" t="e">
        <f t="shared" si="7"/>
        <v>#DIV/0!</v>
      </c>
      <c r="T90" s="17"/>
      <c r="U90" s="6" t="e">
        <f>VLOOKUP(R90,X1:Y216,2)</f>
        <v>#DIV/0!</v>
      </c>
      <c r="V90" s="6" t="e">
        <f>VLOOKUP(S90,X1:Z216,3)</f>
        <v>#DIV/0!</v>
      </c>
      <c r="W90" s="16"/>
      <c r="X90">
        <v>90</v>
      </c>
      <c r="Y90" s="4" t="s">
        <v>111</v>
      </c>
      <c r="Z90" s="4" t="s">
        <v>148</v>
      </c>
    </row>
    <row r="91" spans="1:26" ht="12.75">
      <c r="A91" s="7"/>
      <c r="B91" s="3"/>
      <c r="C91" s="3"/>
      <c r="D91" s="7"/>
      <c r="E91" s="7"/>
      <c r="F91" s="7"/>
      <c r="G91" s="7"/>
      <c r="H91" s="7"/>
      <c r="I91" s="7"/>
      <c r="J91" s="7"/>
      <c r="K91" s="7"/>
      <c r="L91" s="14">
        <f t="shared" si="4"/>
        <v>0</v>
      </c>
      <c r="M91" s="7"/>
      <c r="N91" s="14">
        <f t="shared" si="5"/>
        <v>0</v>
      </c>
      <c r="O91" s="12"/>
      <c r="P91" s="12"/>
      <c r="Q91" s="12"/>
      <c r="R91" s="15" t="e">
        <f t="shared" si="6"/>
        <v>#DIV/0!</v>
      </c>
      <c r="S91" s="15" t="e">
        <f t="shared" si="7"/>
        <v>#DIV/0!</v>
      </c>
      <c r="T91" s="17"/>
      <c r="U91" s="6" t="e">
        <f>VLOOKUP(R91,X1:Y216,2)</f>
        <v>#DIV/0!</v>
      </c>
      <c r="V91" s="6" t="e">
        <f>VLOOKUP(S91,X1:Z216,3)</f>
        <v>#DIV/0!</v>
      </c>
      <c r="W91" s="16"/>
      <c r="X91">
        <v>91</v>
      </c>
      <c r="Y91" s="4" t="s">
        <v>112</v>
      </c>
      <c r="Z91" s="4" t="s">
        <v>147</v>
      </c>
    </row>
    <row r="92" spans="1:26" ht="12.75">
      <c r="A92" s="7"/>
      <c r="B92" s="3"/>
      <c r="C92" s="3"/>
      <c r="D92" s="7"/>
      <c r="E92" s="7"/>
      <c r="F92" s="7"/>
      <c r="G92" s="7"/>
      <c r="H92" s="7"/>
      <c r="I92" s="7"/>
      <c r="J92" s="7"/>
      <c r="K92" s="7"/>
      <c r="L92" s="14">
        <f t="shared" si="4"/>
        <v>0</v>
      </c>
      <c r="M92" s="7"/>
      <c r="N92" s="14">
        <f t="shared" si="5"/>
        <v>0</v>
      </c>
      <c r="O92" s="12"/>
      <c r="P92" s="12"/>
      <c r="Q92" s="12"/>
      <c r="R92" s="15" t="e">
        <f t="shared" si="6"/>
        <v>#DIV/0!</v>
      </c>
      <c r="S92" s="15" t="e">
        <f t="shared" si="7"/>
        <v>#DIV/0!</v>
      </c>
      <c r="T92" s="17"/>
      <c r="U92" s="6" t="e">
        <f>VLOOKUP(R92,X1:Y216,2)</f>
        <v>#DIV/0!</v>
      </c>
      <c r="V92" s="6" t="e">
        <f>VLOOKUP(S92,X1:Z216,3)</f>
        <v>#DIV/0!</v>
      </c>
      <c r="W92" s="16"/>
      <c r="X92">
        <v>92</v>
      </c>
      <c r="Y92" s="4" t="s">
        <v>113</v>
      </c>
      <c r="Z92" s="4" t="s">
        <v>146</v>
      </c>
    </row>
    <row r="93" spans="1:26" ht="12.75">
      <c r="A93" s="7"/>
      <c r="B93" s="3"/>
      <c r="C93" s="3"/>
      <c r="D93" s="7"/>
      <c r="E93" s="7"/>
      <c r="F93" s="7"/>
      <c r="G93" s="7"/>
      <c r="H93" s="7"/>
      <c r="I93" s="7"/>
      <c r="J93" s="7"/>
      <c r="K93" s="7"/>
      <c r="L93" s="14">
        <f t="shared" si="4"/>
        <v>0</v>
      </c>
      <c r="M93" s="7"/>
      <c r="N93" s="14">
        <f t="shared" si="5"/>
        <v>0</v>
      </c>
      <c r="O93" s="12"/>
      <c r="P93" s="12"/>
      <c r="Q93" s="12"/>
      <c r="R93" s="15" t="e">
        <f t="shared" si="6"/>
        <v>#DIV/0!</v>
      </c>
      <c r="S93" s="15" t="e">
        <f t="shared" si="7"/>
        <v>#DIV/0!</v>
      </c>
      <c r="T93" s="17"/>
      <c r="U93" s="6" t="e">
        <f>VLOOKUP(R93,X1:Y216,2)</f>
        <v>#DIV/0!</v>
      </c>
      <c r="V93" s="6" t="e">
        <f>VLOOKUP(S93,X1:Z216,3)</f>
        <v>#DIV/0!</v>
      </c>
      <c r="W93" s="16"/>
      <c r="X93">
        <v>93</v>
      </c>
      <c r="Y93" s="4" t="s">
        <v>114</v>
      </c>
      <c r="Z93" s="4" t="s">
        <v>145</v>
      </c>
    </row>
    <row r="94" spans="1:26" ht="12.75">
      <c r="A94" s="7"/>
      <c r="B94" s="3"/>
      <c r="C94" s="3"/>
      <c r="D94" s="7"/>
      <c r="E94" s="7"/>
      <c r="F94" s="7"/>
      <c r="G94" s="7"/>
      <c r="H94" s="7"/>
      <c r="I94" s="7"/>
      <c r="J94" s="7"/>
      <c r="K94" s="7"/>
      <c r="L94" s="14">
        <f t="shared" si="4"/>
        <v>0</v>
      </c>
      <c r="M94" s="7"/>
      <c r="N94" s="14">
        <f t="shared" si="5"/>
        <v>0</v>
      </c>
      <c r="O94" s="12"/>
      <c r="P94" s="12"/>
      <c r="Q94" s="12"/>
      <c r="R94" s="15" t="e">
        <f t="shared" si="6"/>
        <v>#DIV/0!</v>
      </c>
      <c r="S94" s="15" t="e">
        <f t="shared" si="7"/>
        <v>#DIV/0!</v>
      </c>
      <c r="T94" s="17"/>
      <c r="U94" s="6" t="e">
        <f>VLOOKUP(R94,X1:Y216,2)</f>
        <v>#DIV/0!</v>
      </c>
      <c r="V94" s="6" t="e">
        <f>VLOOKUP(S94,X1:Z216,3)</f>
        <v>#DIV/0!</v>
      </c>
      <c r="W94" s="16"/>
      <c r="X94">
        <v>94</v>
      </c>
      <c r="Y94" s="4" t="s">
        <v>115</v>
      </c>
      <c r="Z94" s="4" t="s">
        <v>144</v>
      </c>
    </row>
    <row r="95" spans="1:26" ht="12.75">
      <c r="A95" s="7"/>
      <c r="B95" s="3"/>
      <c r="C95" s="3"/>
      <c r="D95" s="7"/>
      <c r="E95" s="7"/>
      <c r="F95" s="7"/>
      <c r="G95" s="7"/>
      <c r="H95" s="7"/>
      <c r="I95" s="7"/>
      <c r="J95" s="7"/>
      <c r="K95" s="7"/>
      <c r="L95" s="14">
        <f t="shared" si="4"/>
        <v>0</v>
      </c>
      <c r="M95" s="7"/>
      <c r="N95" s="14">
        <f t="shared" si="5"/>
        <v>0</v>
      </c>
      <c r="O95" s="12"/>
      <c r="P95" s="12"/>
      <c r="Q95" s="12"/>
      <c r="R95" s="15" t="e">
        <f t="shared" si="6"/>
        <v>#DIV/0!</v>
      </c>
      <c r="S95" s="15" t="e">
        <f t="shared" si="7"/>
        <v>#DIV/0!</v>
      </c>
      <c r="T95" s="17"/>
      <c r="U95" s="6" t="e">
        <f>VLOOKUP(R95,X1:Y216,2)</f>
        <v>#DIV/0!</v>
      </c>
      <c r="V95" s="6" t="e">
        <f>VLOOKUP(S95,X1:Z216,3)</f>
        <v>#DIV/0!</v>
      </c>
      <c r="W95" s="16"/>
      <c r="X95">
        <v>95</v>
      </c>
      <c r="Y95" s="4" t="s">
        <v>116</v>
      </c>
      <c r="Z95" s="4" t="s">
        <v>143</v>
      </c>
    </row>
    <row r="96" spans="1:26" ht="12.75">
      <c r="A96" s="7"/>
      <c r="B96" s="3"/>
      <c r="C96" s="3"/>
      <c r="D96" s="7"/>
      <c r="E96" s="7"/>
      <c r="F96" s="7"/>
      <c r="G96" s="7"/>
      <c r="H96" s="7"/>
      <c r="I96" s="7"/>
      <c r="J96" s="7"/>
      <c r="K96" s="7"/>
      <c r="L96" s="14">
        <f t="shared" si="4"/>
        <v>0</v>
      </c>
      <c r="M96" s="7"/>
      <c r="N96" s="14">
        <f t="shared" si="5"/>
        <v>0</v>
      </c>
      <c r="O96" s="12"/>
      <c r="P96" s="12"/>
      <c r="Q96" s="12"/>
      <c r="R96" s="15" t="e">
        <f t="shared" si="6"/>
        <v>#DIV/0!</v>
      </c>
      <c r="S96" s="15" t="e">
        <f t="shared" si="7"/>
        <v>#DIV/0!</v>
      </c>
      <c r="T96" s="17"/>
      <c r="U96" s="6" t="e">
        <f>VLOOKUP(R96,X1:Y216,2)</f>
        <v>#DIV/0!</v>
      </c>
      <c r="V96" s="6" t="e">
        <f>VLOOKUP(S96,X1:Z216,3)</f>
        <v>#DIV/0!</v>
      </c>
      <c r="W96" s="16"/>
      <c r="X96">
        <v>96</v>
      </c>
      <c r="Y96" s="4" t="s">
        <v>117</v>
      </c>
      <c r="Z96" s="4" t="s">
        <v>142</v>
      </c>
    </row>
    <row r="97" spans="1:26" ht="12.75">
      <c r="A97" s="7"/>
      <c r="B97" s="3"/>
      <c r="C97" s="3"/>
      <c r="D97" s="7"/>
      <c r="E97" s="7"/>
      <c r="F97" s="7"/>
      <c r="G97" s="7"/>
      <c r="H97" s="7"/>
      <c r="I97" s="7"/>
      <c r="J97" s="7"/>
      <c r="K97" s="7"/>
      <c r="L97" s="14">
        <f t="shared" si="4"/>
        <v>0</v>
      </c>
      <c r="M97" s="7"/>
      <c r="N97" s="14">
        <f t="shared" si="5"/>
        <v>0</v>
      </c>
      <c r="O97" s="12"/>
      <c r="P97" s="12"/>
      <c r="Q97" s="12"/>
      <c r="R97" s="15" t="e">
        <f t="shared" si="6"/>
        <v>#DIV/0!</v>
      </c>
      <c r="S97" s="15" t="e">
        <f t="shared" si="7"/>
        <v>#DIV/0!</v>
      </c>
      <c r="T97" s="17"/>
      <c r="U97" s="6" t="e">
        <f>VLOOKUP(R97,X1:Y216,2)</f>
        <v>#DIV/0!</v>
      </c>
      <c r="V97" s="6" t="e">
        <f>VLOOKUP(S97,X1:Z216,3)</f>
        <v>#DIV/0!</v>
      </c>
      <c r="W97" s="16"/>
      <c r="X97">
        <v>97</v>
      </c>
      <c r="Y97" s="4" t="s">
        <v>118</v>
      </c>
      <c r="Z97" s="4" t="s">
        <v>141</v>
      </c>
    </row>
    <row r="98" spans="1:26" ht="12.75">
      <c r="A98" s="7"/>
      <c r="B98" s="3"/>
      <c r="C98" s="3"/>
      <c r="D98" s="7"/>
      <c r="E98" s="7"/>
      <c r="F98" s="7"/>
      <c r="G98" s="7"/>
      <c r="H98" s="7"/>
      <c r="I98" s="7"/>
      <c r="J98" s="7"/>
      <c r="K98" s="7"/>
      <c r="L98" s="14">
        <f t="shared" si="4"/>
        <v>0</v>
      </c>
      <c r="M98" s="7"/>
      <c r="N98" s="14">
        <f t="shared" si="5"/>
        <v>0</v>
      </c>
      <c r="O98" s="12"/>
      <c r="P98" s="12"/>
      <c r="Q98" s="12"/>
      <c r="R98" s="15" t="e">
        <f t="shared" si="6"/>
        <v>#DIV/0!</v>
      </c>
      <c r="S98" s="15" t="e">
        <f t="shared" si="7"/>
        <v>#DIV/0!</v>
      </c>
      <c r="T98" s="17"/>
      <c r="U98" s="6" t="e">
        <f>VLOOKUP(R98,X1:Y216,2)</f>
        <v>#DIV/0!</v>
      </c>
      <c r="V98" s="6" t="e">
        <f>VLOOKUP(S98,X1:Z216,3)</f>
        <v>#DIV/0!</v>
      </c>
      <c r="W98" s="16"/>
      <c r="X98">
        <v>98</v>
      </c>
      <c r="Y98" s="4" t="s">
        <v>119</v>
      </c>
      <c r="Z98" s="4" t="s">
        <v>140</v>
      </c>
    </row>
    <row r="99" spans="1:26" ht="12.75">
      <c r="A99" s="7"/>
      <c r="B99" s="3"/>
      <c r="C99" s="3"/>
      <c r="D99" s="7"/>
      <c r="E99" s="7"/>
      <c r="F99" s="7"/>
      <c r="G99" s="7"/>
      <c r="H99" s="7"/>
      <c r="I99" s="7"/>
      <c r="J99" s="7"/>
      <c r="K99" s="7"/>
      <c r="L99" s="14">
        <f t="shared" si="4"/>
        <v>0</v>
      </c>
      <c r="M99" s="7"/>
      <c r="N99" s="14">
        <f t="shared" si="5"/>
        <v>0</v>
      </c>
      <c r="O99" s="12"/>
      <c r="P99" s="12"/>
      <c r="Q99" s="12"/>
      <c r="R99" s="15" t="e">
        <f t="shared" si="6"/>
        <v>#DIV/0!</v>
      </c>
      <c r="S99" s="15" t="e">
        <f t="shared" si="7"/>
        <v>#DIV/0!</v>
      </c>
      <c r="T99" s="17"/>
      <c r="U99" s="6" t="e">
        <f>VLOOKUP(R99,X1:Y216,2)</f>
        <v>#DIV/0!</v>
      </c>
      <c r="V99" s="6" t="e">
        <f>VLOOKUP(S99,X1:Z216,3)</f>
        <v>#DIV/0!</v>
      </c>
      <c r="W99" s="16"/>
      <c r="X99">
        <v>99</v>
      </c>
      <c r="Y99" s="4" t="s">
        <v>120</v>
      </c>
      <c r="Z99" s="4" t="s">
        <v>139</v>
      </c>
    </row>
    <row r="100" spans="1:26" ht="12.75">
      <c r="A100" s="7"/>
      <c r="B100" s="3"/>
      <c r="C100" s="3"/>
      <c r="D100" s="7"/>
      <c r="E100" s="7"/>
      <c r="F100" s="7"/>
      <c r="G100" s="7"/>
      <c r="H100" s="7"/>
      <c r="I100" s="7"/>
      <c r="J100" s="7"/>
      <c r="K100" s="7"/>
      <c r="L100" s="14">
        <f t="shared" si="4"/>
        <v>0</v>
      </c>
      <c r="M100" s="7"/>
      <c r="N100" s="14">
        <f t="shared" si="5"/>
        <v>0</v>
      </c>
      <c r="O100" s="12"/>
      <c r="P100" s="12"/>
      <c r="Q100" s="12"/>
      <c r="R100" s="15" t="e">
        <f t="shared" si="6"/>
        <v>#DIV/0!</v>
      </c>
      <c r="S100" s="15" t="e">
        <f t="shared" si="7"/>
        <v>#DIV/0!</v>
      </c>
      <c r="T100" s="17"/>
      <c r="U100" s="6" t="e">
        <f>VLOOKUP(R100,X1:Y216,2)</f>
        <v>#DIV/0!</v>
      </c>
      <c r="V100" s="6" t="e">
        <f>VLOOKUP(S100,X1:Z216,3)</f>
        <v>#DIV/0!</v>
      </c>
      <c r="W100" s="16"/>
      <c r="X100">
        <v>100</v>
      </c>
      <c r="Y100" s="4" t="s">
        <v>121</v>
      </c>
      <c r="Z100" s="4" t="s">
        <v>138</v>
      </c>
    </row>
    <row r="101" spans="1:26" ht="12.75">
      <c r="A101" s="7"/>
      <c r="B101" s="3"/>
      <c r="C101" s="3"/>
      <c r="D101" s="7"/>
      <c r="E101" s="7"/>
      <c r="F101" s="7"/>
      <c r="G101" s="7"/>
      <c r="H101" s="7"/>
      <c r="I101" s="7"/>
      <c r="J101" s="7"/>
      <c r="K101" s="7"/>
      <c r="L101" s="14">
        <f t="shared" si="4"/>
        <v>0</v>
      </c>
      <c r="M101" s="7"/>
      <c r="N101" s="14">
        <f t="shared" si="5"/>
        <v>0</v>
      </c>
      <c r="O101" s="12"/>
      <c r="P101" s="12"/>
      <c r="Q101" s="12"/>
      <c r="R101" s="15" t="e">
        <f t="shared" si="6"/>
        <v>#DIV/0!</v>
      </c>
      <c r="S101" s="15" t="e">
        <f t="shared" si="7"/>
        <v>#DIV/0!</v>
      </c>
      <c r="T101" s="17"/>
      <c r="U101" s="6" t="e">
        <f>VLOOKUP(R101,X1:Y216,2)</f>
        <v>#DIV/0!</v>
      </c>
      <c r="V101" s="6" t="e">
        <f>VLOOKUP(S101,X1:Z216,3)</f>
        <v>#DIV/0!</v>
      </c>
      <c r="W101" s="16"/>
      <c r="X101">
        <v>101</v>
      </c>
      <c r="Y101" s="4" t="s">
        <v>122</v>
      </c>
      <c r="Z101" s="4" t="s">
        <v>137</v>
      </c>
    </row>
    <row r="102" spans="1:26" ht="12.75">
      <c r="A102" s="7"/>
      <c r="B102" s="3"/>
      <c r="C102" s="3"/>
      <c r="D102" s="7"/>
      <c r="E102" s="7"/>
      <c r="F102" s="7"/>
      <c r="G102" s="7"/>
      <c r="H102" s="7"/>
      <c r="I102" s="7"/>
      <c r="J102" s="7"/>
      <c r="K102" s="7"/>
      <c r="L102" s="14">
        <f t="shared" si="4"/>
        <v>0</v>
      </c>
      <c r="M102" s="7"/>
      <c r="N102" s="14">
        <f t="shared" si="5"/>
        <v>0</v>
      </c>
      <c r="O102" s="12"/>
      <c r="P102" s="12"/>
      <c r="Q102" s="12"/>
      <c r="R102" s="15" t="e">
        <f t="shared" si="6"/>
        <v>#DIV/0!</v>
      </c>
      <c r="S102" s="15" t="e">
        <f t="shared" si="7"/>
        <v>#DIV/0!</v>
      </c>
      <c r="T102" s="17"/>
      <c r="U102" s="6" t="e">
        <f>VLOOKUP(R102,X1:Y216,2)</f>
        <v>#DIV/0!</v>
      </c>
      <c r="V102" s="6" t="e">
        <f>VLOOKUP(S102,X1:Z216,3)</f>
        <v>#DIV/0!</v>
      </c>
      <c r="W102" s="16"/>
      <c r="X102">
        <v>102</v>
      </c>
      <c r="Y102" s="4" t="s">
        <v>123</v>
      </c>
      <c r="Z102" s="4" t="s">
        <v>136</v>
      </c>
    </row>
    <row r="103" spans="1:26" ht="12.75">
      <c r="A103" s="7"/>
      <c r="B103" s="3"/>
      <c r="C103" s="3"/>
      <c r="D103" s="7"/>
      <c r="E103" s="7"/>
      <c r="F103" s="7"/>
      <c r="G103" s="7"/>
      <c r="H103" s="7"/>
      <c r="I103" s="7"/>
      <c r="J103" s="7"/>
      <c r="K103" s="7"/>
      <c r="L103" s="14">
        <f t="shared" si="4"/>
        <v>0</v>
      </c>
      <c r="M103" s="7"/>
      <c r="N103" s="14">
        <f t="shared" si="5"/>
        <v>0</v>
      </c>
      <c r="O103" s="12"/>
      <c r="P103" s="12"/>
      <c r="Q103" s="12"/>
      <c r="R103" s="15" t="e">
        <f t="shared" si="6"/>
        <v>#DIV/0!</v>
      </c>
      <c r="S103" s="15" t="e">
        <f t="shared" si="7"/>
        <v>#DIV/0!</v>
      </c>
      <c r="T103" s="17"/>
      <c r="U103" s="6" t="e">
        <f>VLOOKUP(R103,X1:Y216,2)</f>
        <v>#DIV/0!</v>
      </c>
      <c r="V103" s="6" t="e">
        <f>VLOOKUP(S103,X1:Z216,3)</f>
        <v>#DIV/0!</v>
      </c>
      <c r="W103" s="16"/>
      <c r="X103">
        <v>103</v>
      </c>
      <c r="Y103" s="4" t="s">
        <v>124</v>
      </c>
      <c r="Z103" s="4" t="s">
        <v>135</v>
      </c>
    </row>
    <row r="104" spans="1:26" ht="12.75">
      <c r="A104" s="7"/>
      <c r="B104" s="3"/>
      <c r="C104" s="3"/>
      <c r="D104" s="7"/>
      <c r="E104" s="7"/>
      <c r="F104" s="7"/>
      <c r="G104" s="7"/>
      <c r="H104" s="7"/>
      <c r="I104" s="7"/>
      <c r="J104" s="7"/>
      <c r="K104" s="7"/>
      <c r="L104" s="14">
        <f t="shared" si="4"/>
        <v>0</v>
      </c>
      <c r="M104" s="7"/>
      <c r="N104" s="14">
        <f t="shared" si="5"/>
        <v>0</v>
      </c>
      <c r="O104" s="12"/>
      <c r="P104" s="12"/>
      <c r="Q104" s="12"/>
      <c r="R104" s="15" t="e">
        <f t="shared" si="6"/>
        <v>#DIV/0!</v>
      </c>
      <c r="S104" s="15" t="e">
        <f t="shared" si="7"/>
        <v>#DIV/0!</v>
      </c>
      <c r="T104" s="17"/>
      <c r="U104" s="6" t="e">
        <f>VLOOKUP(R104,X1:Y216,2)</f>
        <v>#DIV/0!</v>
      </c>
      <c r="V104" s="6" t="e">
        <f>VLOOKUP(S104,X1:Z216,3)</f>
        <v>#DIV/0!</v>
      </c>
      <c r="W104" s="16"/>
      <c r="X104">
        <v>104</v>
      </c>
      <c r="Y104" s="4" t="s">
        <v>125</v>
      </c>
      <c r="Z104" s="4" t="s">
        <v>134</v>
      </c>
    </row>
    <row r="105" spans="1:26" ht="12.75">
      <c r="A105" s="7"/>
      <c r="B105" s="3"/>
      <c r="C105" s="3"/>
      <c r="D105" s="7"/>
      <c r="E105" s="7"/>
      <c r="F105" s="7"/>
      <c r="G105" s="7"/>
      <c r="H105" s="7"/>
      <c r="I105" s="7"/>
      <c r="J105" s="7"/>
      <c r="K105" s="7"/>
      <c r="L105" s="14">
        <f t="shared" si="4"/>
        <v>0</v>
      </c>
      <c r="M105" s="7"/>
      <c r="N105" s="14">
        <f t="shared" si="5"/>
        <v>0</v>
      </c>
      <c r="O105" s="12"/>
      <c r="P105" s="12"/>
      <c r="Q105" s="12"/>
      <c r="R105" s="15" t="e">
        <f t="shared" si="6"/>
        <v>#DIV/0!</v>
      </c>
      <c r="S105" s="15" t="e">
        <f t="shared" si="7"/>
        <v>#DIV/0!</v>
      </c>
      <c r="T105" s="17"/>
      <c r="U105" s="6" t="e">
        <f>VLOOKUP(R105,X1:Y216,2)</f>
        <v>#DIV/0!</v>
      </c>
      <c r="V105" s="6" t="e">
        <f>VLOOKUP(S105,X1:Z216,3)</f>
        <v>#DIV/0!</v>
      </c>
      <c r="W105" s="16"/>
      <c r="X105">
        <v>105</v>
      </c>
      <c r="Y105" s="4" t="s">
        <v>126</v>
      </c>
      <c r="Z105" s="4" t="s">
        <v>133</v>
      </c>
    </row>
    <row r="106" spans="1:26" ht="12.75">
      <c r="A106" s="7"/>
      <c r="B106" s="3"/>
      <c r="C106" s="3"/>
      <c r="D106" s="7"/>
      <c r="E106" s="7"/>
      <c r="F106" s="7"/>
      <c r="G106" s="7"/>
      <c r="H106" s="7"/>
      <c r="I106" s="7"/>
      <c r="J106" s="7"/>
      <c r="K106" s="7"/>
      <c r="L106" s="14">
        <f t="shared" si="4"/>
        <v>0</v>
      </c>
      <c r="M106" s="7"/>
      <c r="N106" s="14">
        <f t="shared" si="5"/>
        <v>0</v>
      </c>
      <c r="O106" s="12"/>
      <c r="P106" s="12"/>
      <c r="Q106" s="12"/>
      <c r="R106" s="15" t="e">
        <f t="shared" si="6"/>
        <v>#DIV/0!</v>
      </c>
      <c r="S106" s="15" t="e">
        <f t="shared" si="7"/>
        <v>#DIV/0!</v>
      </c>
      <c r="T106" s="17"/>
      <c r="U106" s="6" t="e">
        <f>VLOOKUP(R106,X1:Y216,2)</f>
        <v>#DIV/0!</v>
      </c>
      <c r="V106" s="6" t="e">
        <f>VLOOKUP(S106,X1:Z216,3)</f>
        <v>#DIV/0!</v>
      </c>
      <c r="W106" s="16"/>
      <c r="X106">
        <v>106</v>
      </c>
      <c r="Y106" s="4" t="s">
        <v>127</v>
      </c>
      <c r="Z106" s="4" t="s">
        <v>132</v>
      </c>
    </row>
    <row r="107" spans="1:26" ht="12.75">
      <c r="A107" s="7"/>
      <c r="B107" s="3"/>
      <c r="C107" s="3"/>
      <c r="D107" s="7"/>
      <c r="E107" s="7"/>
      <c r="F107" s="7"/>
      <c r="G107" s="7"/>
      <c r="H107" s="7"/>
      <c r="I107" s="7"/>
      <c r="J107" s="7"/>
      <c r="K107" s="7"/>
      <c r="L107" s="14">
        <f t="shared" si="4"/>
        <v>0</v>
      </c>
      <c r="M107" s="7"/>
      <c r="N107" s="14">
        <f t="shared" si="5"/>
        <v>0</v>
      </c>
      <c r="O107" s="12"/>
      <c r="P107" s="12"/>
      <c r="Q107" s="12"/>
      <c r="R107" s="15" t="e">
        <f t="shared" si="6"/>
        <v>#DIV/0!</v>
      </c>
      <c r="S107" s="15" t="e">
        <f t="shared" si="7"/>
        <v>#DIV/0!</v>
      </c>
      <c r="T107" s="17"/>
      <c r="U107" s="6" t="e">
        <f>VLOOKUP(R107,X1:Y216,2)</f>
        <v>#DIV/0!</v>
      </c>
      <c r="V107" s="6" t="e">
        <f>VLOOKUP(S107,X1:Z216,3)</f>
        <v>#DIV/0!</v>
      </c>
      <c r="W107" s="16"/>
      <c r="X107">
        <v>107</v>
      </c>
      <c r="Y107" s="4" t="s">
        <v>128</v>
      </c>
      <c r="Z107" s="4" t="s">
        <v>131</v>
      </c>
    </row>
    <row r="108" spans="1:26" ht="12.75">
      <c r="A108" s="7"/>
      <c r="B108" s="3"/>
      <c r="C108" s="3"/>
      <c r="D108" s="7"/>
      <c r="E108" s="7"/>
      <c r="F108" s="7"/>
      <c r="G108" s="7"/>
      <c r="H108" s="7"/>
      <c r="I108" s="7"/>
      <c r="J108" s="7"/>
      <c r="K108" s="7"/>
      <c r="L108" s="14">
        <f t="shared" si="4"/>
        <v>0</v>
      </c>
      <c r="M108" s="7"/>
      <c r="N108" s="14">
        <f t="shared" si="5"/>
        <v>0</v>
      </c>
      <c r="O108" s="12"/>
      <c r="P108" s="12"/>
      <c r="Q108" s="12"/>
      <c r="R108" s="15" t="e">
        <f t="shared" si="6"/>
        <v>#DIV/0!</v>
      </c>
      <c r="S108" s="15" t="e">
        <f t="shared" si="7"/>
        <v>#DIV/0!</v>
      </c>
      <c r="T108" s="17"/>
      <c r="U108" s="6" t="e">
        <f>VLOOKUP(R108,X1:Y216,2)</f>
        <v>#DIV/0!</v>
      </c>
      <c r="V108" s="6" t="e">
        <f>VLOOKUP(S108,X1:Z216,3)</f>
        <v>#DIV/0!</v>
      </c>
      <c r="W108" s="16"/>
      <c r="X108">
        <v>108</v>
      </c>
      <c r="Y108" s="4" t="s">
        <v>129</v>
      </c>
      <c r="Z108" s="4" t="s">
        <v>130</v>
      </c>
    </row>
    <row r="109" spans="1:26" ht="12.75">
      <c r="A109" s="7"/>
      <c r="B109" s="3"/>
      <c r="C109" s="3"/>
      <c r="D109" s="7"/>
      <c r="E109" s="7"/>
      <c r="F109" s="7"/>
      <c r="G109" s="7"/>
      <c r="H109" s="7"/>
      <c r="I109" s="7"/>
      <c r="J109" s="7"/>
      <c r="K109" s="7"/>
      <c r="L109" s="14">
        <f t="shared" si="4"/>
        <v>0</v>
      </c>
      <c r="M109" s="7"/>
      <c r="N109" s="14">
        <f t="shared" si="5"/>
        <v>0</v>
      </c>
      <c r="O109" s="12"/>
      <c r="P109" s="12"/>
      <c r="Q109" s="12"/>
      <c r="R109" s="15" t="e">
        <f t="shared" si="6"/>
        <v>#DIV/0!</v>
      </c>
      <c r="S109" s="15" t="e">
        <f t="shared" si="7"/>
        <v>#DIV/0!</v>
      </c>
      <c r="T109" s="17"/>
      <c r="U109" s="6" t="e">
        <f>VLOOKUP(R109,X1:Y216,2)</f>
        <v>#DIV/0!</v>
      </c>
      <c r="V109" s="6" t="e">
        <f>VLOOKUP(S109,X1:Z216,3)</f>
        <v>#DIV/0!</v>
      </c>
      <c r="W109" s="16"/>
      <c r="X109">
        <v>109</v>
      </c>
      <c r="Y109" s="4" t="s">
        <v>130</v>
      </c>
      <c r="Z109" s="4" t="s">
        <v>129</v>
      </c>
    </row>
    <row r="110" spans="1:26" ht="12.75">
      <c r="A110" s="7"/>
      <c r="B110" s="3"/>
      <c r="C110" s="3"/>
      <c r="D110" s="7"/>
      <c r="E110" s="7"/>
      <c r="F110" s="7"/>
      <c r="G110" s="7"/>
      <c r="H110" s="7"/>
      <c r="I110" s="7"/>
      <c r="J110" s="7"/>
      <c r="K110" s="7"/>
      <c r="L110" s="14">
        <f t="shared" si="4"/>
        <v>0</v>
      </c>
      <c r="M110" s="7"/>
      <c r="N110" s="14">
        <f t="shared" si="5"/>
        <v>0</v>
      </c>
      <c r="O110" s="12"/>
      <c r="P110" s="12"/>
      <c r="Q110" s="12"/>
      <c r="R110" s="15" t="e">
        <f t="shared" si="6"/>
        <v>#DIV/0!</v>
      </c>
      <c r="S110" s="15" t="e">
        <f t="shared" si="7"/>
        <v>#DIV/0!</v>
      </c>
      <c r="T110" s="17"/>
      <c r="U110" s="6" t="e">
        <f>VLOOKUP(R110,X1:Y216,2)</f>
        <v>#DIV/0!</v>
      </c>
      <c r="V110" s="6" t="e">
        <f>VLOOKUP(S110,X1:Z216,3)</f>
        <v>#DIV/0!</v>
      </c>
      <c r="W110" s="16"/>
      <c r="X110">
        <v>110</v>
      </c>
      <c r="Y110" s="4" t="s">
        <v>131</v>
      </c>
      <c r="Z110" s="4" t="s">
        <v>128</v>
      </c>
    </row>
    <row r="111" spans="1:26" ht="12.75">
      <c r="A111" s="7"/>
      <c r="B111" s="3"/>
      <c r="C111" s="3"/>
      <c r="D111" s="7"/>
      <c r="E111" s="7"/>
      <c r="F111" s="7"/>
      <c r="G111" s="7"/>
      <c r="H111" s="7"/>
      <c r="I111" s="7"/>
      <c r="J111" s="7"/>
      <c r="K111" s="7"/>
      <c r="L111" s="14">
        <f t="shared" si="4"/>
        <v>0</v>
      </c>
      <c r="M111" s="7"/>
      <c r="N111" s="14">
        <f t="shared" si="5"/>
        <v>0</v>
      </c>
      <c r="O111" s="12"/>
      <c r="P111" s="12"/>
      <c r="Q111" s="12"/>
      <c r="R111" s="15" t="e">
        <f t="shared" si="6"/>
        <v>#DIV/0!</v>
      </c>
      <c r="S111" s="15" t="e">
        <f t="shared" si="7"/>
        <v>#DIV/0!</v>
      </c>
      <c r="T111" s="17"/>
      <c r="U111" s="6" t="e">
        <f>VLOOKUP(R111,X1:Y216,2)</f>
        <v>#DIV/0!</v>
      </c>
      <c r="V111" s="6" t="e">
        <f>VLOOKUP(S111,X1:Z216,3)</f>
        <v>#DIV/0!</v>
      </c>
      <c r="W111" s="16"/>
      <c r="X111">
        <v>111</v>
      </c>
      <c r="Y111" s="4" t="s">
        <v>132</v>
      </c>
      <c r="Z111" s="4" t="s">
        <v>127</v>
      </c>
    </row>
    <row r="112" spans="1:26" ht="12.75">
      <c r="A112" s="7"/>
      <c r="B112" s="3"/>
      <c r="C112" s="3"/>
      <c r="D112" s="7"/>
      <c r="E112" s="7"/>
      <c r="F112" s="7"/>
      <c r="G112" s="7"/>
      <c r="H112" s="7"/>
      <c r="I112" s="7"/>
      <c r="J112" s="7"/>
      <c r="K112" s="7"/>
      <c r="L112" s="14">
        <f t="shared" si="4"/>
        <v>0</v>
      </c>
      <c r="M112" s="7"/>
      <c r="N112" s="14">
        <f t="shared" si="5"/>
        <v>0</v>
      </c>
      <c r="O112" s="12"/>
      <c r="P112" s="12"/>
      <c r="Q112" s="12"/>
      <c r="R112" s="15" t="e">
        <f t="shared" si="6"/>
        <v>#DIV/0!</v>
      </c>
      <c r="S112" s="15" t="e">
        <f t="shared" si="7"/>
        <v>#DIV/0!</v>
      </c>
      <c r="T112" s="17"/>
      <c r="U112" s="6" t="e">
        <f>VLOOKUP(R112,X1:Y216,2)</f>
        <v>#DIV/0!</v>
      </c>
      <c r="V112" s="6" t="e">
        <f>VLOOKUP(S112,X1:Z216,3)</f>
        <v>#DIV/0!</v>
      </c>
      <c r="W112" s="16"/>
      <c r="X112">
        <v>112</v>
      </c>
      <c r="Y112" s="4" t="s">
        <v>133</v>
      </c>
      <c r="Z112" s="4" t="s">
        <v>126</v>
      </c>
    </row>
    <row r="113" spans="1:26" ht="12.75">
      <c r="A113" s="7"/>
      <c r="B113" s="3"/>
      <c r="C113" s="3"/>
      <c r="D113" s="7"/>
      <c r="E113" s="7"/>
      <c r="F113" s="7"/>
      <c r="G113" s="7"/>
      <c r="H113" s="7"/>
      <c r="I113" s="7"/>
      <c r="J113" s="7"/>
      <c r="K113" s="7"/>
      <c r="L113" s="14">
        <f t="shared" si="4"/>
        <v>0</v>
      </c>
      <c r="M113" s="7"/>
      <c r="N113" s="14">
        <f t="shared" si="5"/>
        <v>0</v>
      </c>
      <c r="O113" s="12"/>
      <c r="P113" s="12"/>
      <c r="Q113" s="12"/>
      <c r="R113" s="15" t="e">
        <f t="shared" si="6"/>
        <v>#DIV/0!</v>
      </c>
      <c r="S113" s="15" t="e">
        <f t="shared" si="7"/>
        <v>#DIV/0!</v>
      </c>
      <c r="T113" s="17"/>
      <c r="U113" s="6" t="e">
        <f>VLOOKUP(R113,X1:Y216,2)</f>
        <v>#DIV/0!</v>
      </c>
      <c r="V113" s="6" t="e">
        <f>VLOOKUP(S113,X1:Z216,3)</f>
        <v>#DIV/0!</v>
      </c>
      <c r="W113" s="16"/>
      <c r="X113">
        <v>113</v>
      </c>
      <c r="Y113" s="4" t="s">
        <v>134</v>
      </c>
      <c r="Z113" s="4" t="s">
        <v>125</v>
      </c>
    </row>
    <row r="114" spans="1:26" ht="12.75">
      <c r="A114" s="7"/>
      <c r="B114" s="3"/>
      <c r="C114" s="3"/>
      <c r="D114" s="7"/>
      <c r="E114" s="7"/>
      <c r="F114" s="7"/>
      <c r="G114" s="7"/>
      <c r="H114" s="7"/>
      <c r="I114" s="7"/>
      <c r="J114" s="7"/>
      <c r="K114" s="7"/>
      <c r="L114" s="14">
        <f t="shared" si="4"/>
        <v>0</v>
      </c>
      <c r="M114" s="7"/>
      <c r="N114" s="14">
        <f t="shared" si="5"/>
        <v>0</v>
      </c>
      <c r="O114" s="12"/>
      <c r="P114" s="12"/>
      <c r="Q114" s="12"/>
      <c r="R114" s="15" t="e">
        <f t="shared" si="6"/>
        <v>#DIV/0!</v>
      </c>
      <c r="S114" s="15" t="e">
        <f t="shared" si="7"/>
        <v>#DIV/0!</v>
      </c>
      <c r="T114" s="17"/>
      <c r="U114" s="6" t="e">
        <f>VLOOKUP(R114,X1:Y216,2)</f>
        <v>#DIV/0!</v>
      </c>
      <c r="V114" s="6" t="e">
        <f>VLOOKUP(S114,X1:Z216,3)</f>
        <v>#DIV/0!</v>
      </c>
      <c r="W114" s="16"/>
      <c r="X114">
        <v>114</v>
      </c>
      <c r="Y114" s="4" t="s">
        <v>135</v>
      </c>
      <c r="Z114" s="4" t="s">
        <v>124</v>
      </c>
    </row>
    <row r="115" spans="1:26" ht="12.75">
      <c r="A115" s="7"/>
      <c r="B115" s="3"/>
      <c r="C115" s="3"/>
      <c r="D115" s="7"/>
      <c r="E115" s="7"/>
      <c r="F115" s="7"/>
      <c r="G115" s="7"/>
      <c r="H115" s="7"/>
      <c r="I115" s="7"/>
      <c r="J115" s="7"/>
      <c r="K115" s="7"/>
      <c r="L115" s="14">
        <f t="shared" si="4"/>
        <v>0</v>
      </c>
      <c r="M115" s="7"/>
      <c r="N115" s="14">
        <f t="shared" si="5"/>
        <v>0</v>
      </c>
      <c r="O115" s="12"/>
      <c r="P115" s="12"/>
      <c r="Q115" s="12"/>
      <c r="R115" s="15" t="e">
        <f t="shared" si="6"/>
        <v>#DIV/0!</v>
      </c>
      <c r="S115" s="15" t="e">
        <f t="shared" si="7"/>
        <v>#DIV/0!</v>
      </c>
      <c r="T115" s="17"/>
      <c r="U115" s="6" t="e">
        <f>VLOOKUP(R115,X1:Y216,2)</f>
        <v>#DIV/0!</v>
      </c>
      <c r="V115" s="6" t="e">
        <f>VLOOKUP(S115,X1:Z216,3)</f>
        <v>#DIV/0!</v>
      </c>
      <c r="W115" s="16"/>
      <c r="X115">
        <v>115</v>
      </c>
      <c r="Y115" s="4" t="s">
        <v>136</v>
      </c>
      <c r="Z115" s="4" t="s">
        <v>123</v>
      </c>
    </row>
    <row r="116" spans="1:26" ht="12.75">
      <c r="A116" s="7"/>
      <c r="B116" s="3"/>
      <c r="C116" s="3"/>
      <c r="D116" s="7"/>
      <c r="E116" s="7"/>
      <c r="F116" s="7"/>
      <c r="G116" s="7"/>
      <c r="H116" s="7"/>
      <c r="I116" s="7"/>
      <c r="J116" s="7"/>
      <c r="K116" s="7"/>
      <c r="L116" s="14">
        <f t="shared" si="4"/>
        <v>0</v>
      </c>
      <c r="M116" s="7"/>
      <c r="N116" s="14">
        <f t="shared" si="5"/>
        <v>0</v>
      </c>
      <c r="O116" s="12"/>
      <c r="P116" s="12"/>
      <c r="Q116" s="12"/>
      <c r="R116" s="15" t="e">
        <f t="shared" si="6"/>
        <v>#DIV/0!</v>
      </c>
      <c r="S116" s="15" t="e">
        <f t="shared" si="7"/>
        <v>#DIV/0!</v>
      </c>
      <c r="T116" s="17"/>
      <c r="U116" s="6" t="e">
        <f>VLOOKUP(R116,X1:Y216,2)</f>
        <v>#DIV/0!</v>
      </c>
      <c r="V116" s="6" t="e">
        <f>VLOOKUP(S116,X1:Z216,3)</f>
        <v>#DIV/0!</v>
      </c>
      <c r="W116" s="16"/>
      <c r="X116">
        <v>116</v>
      </c>
      <c r="Y116" s="4" t="s">
        <v>137</v>
      </c>
      <c r="Z116" s="4" t="s">
        <v>122</v>
      </c>
    </row>
    <row r="117" spans="1:26" ht="12.75">
      <c r="A117" s="7"/>
      <c r="B117" s="3"/>
      <c r="C117" s="3"/>
      <c r="D117" s="7"/>
      <c r="E117" s="7"/>
      <c r="F117" s="7"/>
      <c r="G117" s="7"/>
      <c r="H117" s="7"/>
      <c r="I117" s="7"/>
      <c r="J117" s="7"/>
      <c r="K117" s="7"/>
      <c r="L117" s="14">
        <f t="shared" si="4"/>
        <v>0</v>
      </c>
      <c r="M117" s="7"/>
      <c r="N117" s="14">
        <f t="shared" si="5"/>
        <v>0</v>
      </c>
      <c r="O117" s="12"/>
      <c r="P117" s="12"/>
      <c r="Q117" s="12"/>
      <c r="R117" s="15" t="e">
        <f t="shared" si="6"/>
        <v>#DIV/0!</v>
      </c>
      <c r="S117" s="15" t="e">
        <f t="shared" si="7"/>
        <v>#DIV/0!</v>
      </c>
      <c r="T117" s="17"/>
      <c r="U117" s="6" t="e">
        <f>VLOOKUP(R117,X1:Y216,2)</f>
        <v>#DIV/0!</v>
      </c>
      <c r="V117" s="6" t="e">
        <f>VLOOKUP(S117,X1:Z216,3)</f>
        <v>#DIV/0!</v>
      </c>
      <c r="W117" s="16"/>
      <c r="X117">
        <v>117</v>
      </c>
      <c r="Y117" s="4" t="s">
        <v>138</v>
      </c>
      <c r="Z117" s="4" t="s">
        <v>121</v>
      </c>
    </row>
    <row r="118" spans="1:26" ht="12.75">
      <c r="A118" s="7"/>
      <c r="B118" s="3"/>
      <c r="C118" s="3"/>
      <c r="D118" s="7"/>
      <c r="E118" s="7"/>
      <c r="F118" s="7"/>
      <c r="G118" s="7"/>
      <c r="H118" s="7"/>
      <c r="I118" s="7"/>
      <c r="J118" s="7"/>
      <c r="K118" s="7"/>
      <c r="L118" s="14">
        <f t="shared" si="4"/>
        <v>0</v>
      </c>
      <c r="M118" s="7"/>
      <c r="N118" s="14">
        <f t="shared" si="5"/>
        <v>0</v>
      </c>
      <c r="O118" s="12"/>
      <c r="P118" s="12"/>
      <c r="Q118" s="12"/>
      <c r="R118" s="15" t="e">
        <f t="shared" si="6"/>
        <v>#DIV/0!</v>
      </c>
      <c r="S118" s="15" t="e">
        <f t="shared" si="7"/>
        <v>#DIV/0!</v>
      </c>
      <c r="T118" s="17"/>
      <c r="U118" s="6" t="e">
        <f>VLOOKUP(R118,X1:Y216,2)</f>
        <v>#DIV/0!</v>
      </c>
      <c r="V118" s="6" t="e">
        <f>VLOOKUP(S118,X1:Z216,3)</f>
        <v>#DIV/0!</v>
      </c>
      <c r="W118" s="16"/>
      <c r="X118">
        <v>118</v>
      </c>
      <c r="Y118" s="4" t="s">
        <v>139</v>
      </c>
      <c r="Z118" s="4" t="s">
        <v>120</v>
      </c>
    </row>
    <row r="119" spans="1:26" ht="12.75">
      <c r="A119" s="7"/>
      <c r="B119" s="3"/>
      <c r="C119" s="3"/>
      <c r="D119" s="7"/>
      <c r="E119" s="7"/>
      <c r="F119" s="7"/>
      <c r="G119" s="7"/>
      <c r="H119" s="7"/>
      <c r="I119" s="7"/>
      <c r="J119" s="7"/>
      <c r="K119" s="7"/>
      <c r="L119" s="14">
        <f t="shared" si="4"/>
        <v>0</v>
      </c>
      <c r="M119" s="7"/>
      <c r="N119" s="14">
        <f t="shared" si="5"/>
        <v>0</v>
      </c>
      <c r="O119" s="12"/>
      <c r="P119" s="12"/>
      <c r="Q119" s="12"/>
      <c r="R119" s="15" t="e">
        <f t="shared" si="6"/>
        <v>#DIV/0!</v>
      </c>
      <c r="S119" s="15" t="e">
        <f t="shared" si="7"/>
        <v>#DIV/0!</v>
      </c>
      <c r="T119" s="17"/>
      <c r="U119" s="6" t="e">
        <f>VLOOKUP(R119,X1:Y216,2)</f>
        <v>#DIV/0!</v>
      </c>
      <c r="V119" s="6" t="e">
        <f>VLOOKUP(S119,X1:Z216,3)</f>
        <v>#DIV/0!</v>
      </c>
      <c r="W119" s="16"/>
      <c r="X119">
        <v>119</v>
      </c>
      <c r="Y119" s="4" t="s">
        <v>140</v>
      </c>
      <c r="Z119" s="4" t="s">
        <v>119</v>
      </c>
    </row>
    <row r="120" spans="1:26" ht="12.75">
      <c r="A120" s="7"/>
      <c r="B120" s="3"/>
      <c r="C120" s="3"/>
      <c r="D120" s="7"/>
      <c r="E120" s="7"/>
      <c r="F120" s="7"/>
      <c r="G120" s="7"/>
      <c r="H120" s="7"/>
      <c r="I120" s="7"/>
      <c r="J120" s="7"/>
      <c r="K120" s="7"/>
      <c r="L120" s="14">
        <f t="shared" si="4"/>
        <v>0</v>
      </c>
      <c r="M120" s="7"/>
      <c r="N120" s="14">
        <f t="shared" si="5"/>
        <v>0</v>
      </c>
      <c r="O120" s="12"/>
      <c r="P120" s="12"/>
      <c r="Q120" s="12"/>
      <c r="R120" s="15" t="e">
        <f t="shared" si="6"/>
        <v>#DIV/0!</v>
      </c>
      <c r="S120" s="15" t="e">
        <f t="shared" si="7"/>
        <v>#DIV/0!</v>
      </c>
      <c r="T120" s="17"/>
      <c r="U120" s="6" t="e">
        <f>VLOOKUP(R120,X1:Y216,2)</f>
        <v>#DIV/0!</v>
      </c>
      <c r="V120" s="6" t="e">
        <f>VLOOKUP(S120,X1:Z216,3)</f>
        <v>#DIV/0!</v>
      </c>
      <c r="W120" s="16"/>
      <c r="X120">
        <v>120</v>
      </c>
      <c r="Y120" s="4" t="s">
        <v>141</v>
      </c>
      <c r="Z120" s="4" t="s">
        <v>118</v>
      </c>
    </row>
    <row r="121" spans="1:26" ht="12.75">
      <c r="A121" s="7"/>
      <c r="B121" s="3"/>
      <c r="C121" s="3"/>
      <c r="D121" s="7"/>
      <c r="E121" s="7"/>
      <c r="F121" s="7"/>
      <c r="G121" s="7"/>
      <c r="H121" s="7"/>
      <c r="I121" s="7"/>
      <c r="J121" s="7"/>
      <c r="K121" s="7"/>
      <c r="L121" s="14">
        <f t="shared" si="4"/>
        <v>0</v>
      </c>
      <c r="M121" s="7"/>
      <c r="N121" s="14">
        <f t="shared" si="5"/>
        <v>0</v>
      </c>
      <c r="O121" s="12"/>
      <c r="P121" s="12"/>
      <c r="Q121" s="12"/>
      <c r="R121" s="15" t="e">
        <f t="shared" si="6"/>
        <v>#DIV/0!</v>
      </c>
      <c r="S121" s="15" t="e">
        <f t="shared" si="7"/>
        <v>#DIV/0!</v>
      </c>
      <c r="T121" s="17"/>
      <c r="U121" s="6" t="e">
        <f>VLOOKUP(R121,X1:Y216,2)</f>
        <v>#DIV/0!</v>
      </c>
      <c r="V121" s="6" t="e">
        <f>VLOOKUP(S121,X1:Z216,3)</f>
        <v>#DIV/0!</v>
      </c>
      <c r="W121" s="16"/>
      <c r="X121">
        <v>121</v>
      </c>
      <c r="Y121" s="4" t="s">
        <v>142</v>
      </c>
      <c r="Z121" s="4" t="s">
        <v>117</v>
      </c>
    </row>
    <row r="122" spans="1:26" ht="12.75">
      <c r="A122" s="7"/>
      <c r="B122" s="3"/>
      <c r="C122" s="3"/>
      <c r="D122" s="7"/>
      <c r="E122" s="7"/>
      <c r="F122" s="7"/>
      <c r="G122" s="7"/>
      <c r="H122" s="7"/>
      <c r="I122" s="7"/>
      <c r="J122" s="7"/>
      <c r="K122" s="7"/>
      <c r="L122" s="14">
        <f t="shared" si="4"/>
        <v>0</v>
      </c>
      <c r="M122" s="7"/>
      <c r="N122" s="14">
        <f t="shared" si="5"/>
        <v>0</v>
      </c>
      <c r="O122" s="12"/>
      <c r="P122" s="12"/>
      <c r="Q122" s="12"/>
      <c r="R122" s="15" t="e">
        <f t="shared" si="6"/>
        <v>#DIV/0!</v>
      </c>
      <c r="S122" s="15" t="e">
        <f t="shared" si="7"/>
        <v>#DIV/0!</v>
      </c>
      <c r="T122" s="17"/>
      <c r="U122" s="6" t="e">
        <f>VLOOKUP(R122,X1:Y216,2)</f>
        <v>#DIV/0!</v>
      </c>
      <c r="V122" s="6" t="e">
        <f>VLOOKUP(S122,X1:Z216,3)</f>
        <v>#DIV/0!</v>
      </c>
      <c r="W122" s="16"/>
      <c r="X122">
        <v>122</v>
      </c>
      <c r="Y122" s="4" t="s">
        <v>143</v>
      </c>
      <c r="Z122" s="4" t="s">
        <v>116</v>
      </c>
    </row>
    <row r="123" spans="1:26" ht="12.75">
      <c r="A123" s="7"/>
      <c r="B123" s="3"/>
      <c r="C123" s="3"/>
      <c r="D123" s="7"/>
      <c r="E123" s="7"/>
      <c r="F123" s="7"/>
      <c r="G123" s="7"/>
      <c r="H123" s="7"/>
      <c r="I123" s="7"/>
      <c r="J123" s="7"/>
      <c r="K123" s="7"/>
      <c r="L123" s="14">
        <f t="shared" si="4"/>
        <v>0</v>
      </c>
      <c r="M123" s="7"/>
      <c r="N123" s="14">
        <f t="shared" si="5"/>
        <v>0</v>
      </c>
      <c r="O123" s="12"/>
      <c r="P123" s="12"/>
      <c r="Q123" s="12"/>
      <c r="R123" s="15" t="e">
        <f t="shared" si="6"/>
        <v>#DIV/0!</v>
      </c>
      <c r="S123" s="15" t="e">
        <f t="shared" si="7"/>
        <v>#DIV/0!</v>
      </c>
      <c r="T123" s="17"/>
      <c r="U123" s="6" t="e">
        <f>VLOOKUP(R123,X1:Y216,2)</f>
        <v>#DIV/0!</v>
      </c>
      <c r="V123" s="6" t="e">
        <f>VLOOKUP(S123,X1:Z216,3)</f>
        <v>#DIV/0!</v>
      </c>
      <c r="W123" s="16"/>
      <c r="X123">
        <v>123</v>
      </c>
      <c r="Y123" s="4" t="s">
        <v>144</v>
      </c>
      <c r="Z123" s="4" t="s">
        <v>115</v>
      </c>
    </row>
    <row r="124" spans="1:26" ht="12.75">
      <c r="A124" s="7"/>
      <c r="B124" s="3"/>
      <c r="C124" s="3"/>
      <c r="D124" s="7"/>
      <c r="E124" s="7"/>
      <c r="F124" s="7"/>
      <c r="G124" s="7"/>
      <c r="H124" s="7"/>
      <c r="I124" s="7"/>
      <c r="J124" s="7"/>
      <c r="K124" s="7"/>
      <c r="L124" s="14">
        <f t="shared" si="4"/>
        <v>0</v>
      </c>
      <c r="M124" s="7"/>
      <c r="N124" s="14">
        <f t="shared" si="5"/>
        <v>0</v>
      </c>
      <c r="O124" s="12"/>
      <c r="P124" s="12"/>
      <c r="Q124" s="12"/>
      <c r="R124" s="15" t="e">
        <f t="shared" si="6"/>
        <v>#DIV/0!</v>
      </c>
      <c r="S124" s="15" t="e">
        <f t="shared" si="7"/>
        <v>#DIV/0!</v>
      </c>
      <c r="T124" s="17"/>
      <c r="U124" s="6" t="e">
        <f>VLOOKUP(R124,X1:Y216,2)</f>
        <v>#DIV/0!</v>
      </c>
      <c r="V124" s="6" t="e">
        <f>VLOOKUP(S124,X1:Z216,3)</f>
        <v>#DIV/0!</v>
      </c>
      <c r="W124" s="16"/>
      <c r="X124">
        <v>124</v>
      </c>
      <c r="Y124" s="4" t="s">
        <v>145</v>
      </c>
      <c r="Z124" s="4" t="s">
        <v>114</v>
      </c>
    </row>
    <row r="125" spans="1:26" ht="12.75">
      <c r="A125" s="7"/>
      <c r="B125" s="3"/>
      <c r="C125" s="3"/>
      <c r="D125" s="7"/>
      <c r="E125" s="7"/>
      <c r="F125" s="7"/>
      <c r="G125" s="7"/>
      <c r="H125" s="7"/>
      <c r="I125" s="7"/>
      <c r="J125" s="7"/>
      <c r="K125" s="7"/>
      <c r="L125" s="14">
        <f t="shared" si="4"/>
        <v>0</v>
      </c>
      <c r="M125" s="7"/>
      <c r="N125" s="14">
        <f t="shared" si="5"/>
        <v>0</v>
      </c>
      <c r="O125" s="12"/>
      <c r="P125" s="12"/>
      <c r="Q125" s="12"/>
      <c r="R125" s="15" t="e">
        <f t="shared" si="6"/>
        <v>#DIV/0!</v>
      </c>
      <c r="S125" s="15" t="e">
        <f t="shared" si="7"/>
        <v>#DIV/0!</v>
      </c>
      <c r="T125" s="17"/>
      <c r="U125" s="6" t="e">
        <f>VLOOKUP(R125,X1:Y216,2)</f>
        <v>#DIV/0!</v>
      </c>
      <c r="V125" s="6" t="e">
        <f>VLOOKUP(S125,X1:Z216,3)</f>
        <v>#DIV/0!</v>
      </c>
      <c r="W125" s="16"/>
      <c r="X125">
        <v>125</v>
      </c>
      <c r="Y125" s="4" t="s">
        <v>146</v>
      </c>
      <c r="Z125" s="4" t="s">
        <v>113</v>
      </c>
    </row>
    <row r="126" spans="1:26" ht="12.75">
      <c r="A126" s="7"/>
      <c r="B126" s="3"/>
      <c r="C126" s="3"/>
      <c r="D126" s="7"/>
      <c r="E126" s="7"/>
      <c r="F126" s="7"/>
      <c r="G126" s="7"/>
      <c r="H126" s="7"/>
      <c r="I126" s="7"/>
      <c r="J126" s="7"/>
      <c r="K126" s="7"/>
      <c r="L126" s="14">
        <f t="shared" si="4"/>
        <v>0</v>
      </c>
      <c r="M126" s="7"/>
      <c r="N126" s="14">
        <f t="shared" si="5"/>
        <v>0</v>
      </c>
      <c r="O126" s="12"/>
      <c r="P126" s="12"/>
      <c r="Q126" s="12"/>
      <c r="R126" s="15" t="e">
        <f t="shared" si="6"/>
        <v>#DIV/0!</v>
      </c>
      <c r="S126" s="15" t="e">
        <f t="shared" si="7"/>
        <v>#DIV/0!</v>
      </c>
      <c r="T126" s="17"/>
      <c r="U126" s="6" t="e">
        <f>VLOOKUP(R126,X1:Y216,2)</f>
        <v>#DIV/0!</v>
      </c>
      <c r="V126" s="6" t="e">
        <f>VLOOKUP(S126,X1:Z216,3)</f>
        <v>#DIV/0!</v>
      </c>
      <c r="W126" s="16"/>
      <c r="X126">
        <v>126</v>
      </c>
      <c r="Y126" s="4" t="s">
        <v>147</v>
      </c>
      <c r="Z126" s="4" t="s">
        <v>112</v>
      </c>
    </row>
    <row r="127" spans="1:26" ht="12.75">
      <c r="A127" s="7"/>
      <c r="B127" s="3"/>
      <c r="C127" s="3"/>
      <c r="D127" s="7"/>
      <c r="E127" s="7"/>
      <c r="F127" s="7"/>
      <c r="G127" s="7"/>
      <c r="H127" s="7"/>
      <c r="I127" s="7"/>
      <c r="J127" s="7"/>
      <c r="K127" s="7"/>
      <c r="L127" s="14">
        <f t="shared" si="4"/>
        <v>0</v>
      </c>
      <c r="M127" s="7"/>
      <c r="N127" s="14">
        <f t="shared" si="5"/>
        <v>0</v>
      </c>
      <c r="O127" s="12"/>
      <c r="P127" s="12"/>
      <c r="Q127" s="12"/>
      <c r="R127" s="15" t="e">
        <f t="shared" si="6"/>
        <v>#DIV/0!</v>
      </c>
      <c r="S127" s="15" t="e">
        <f t="shared" si="7"/>
        <v>#DIV/0!</v>
      </c>
      <c r="T127" s="17"/>
      <c r="U127" s="6" t="e">
        <f>VLOOKUP(R127,X1:Y216,2)</f>
        <v>#DIV/0!</v>
      </c>
      <c r="V127" s="6" t="e">
        <f>VLOOKUP(S127,X1:Z216,3)</f>
        <v>#DIV/0!</v>
      </c>
      <c r="W127" s="16"/>
      <c r="X127">
        <v>127</v>
      </c>
      <c r="Y127" s="4" t="s">
        <v>148</v>
      </c>
      <c r="Z127" s="4" t="s">
        <v>111</v>
      </c>
    </row>
    <row r="128" spans="1:26" ht="12.75">
      <c r="A128" s="7"/>
      <c r="B128" s="3"/>
      <c r="C128" s="3"/>
      <c r="D128" s="7"/>
      <c r="E128" s="7"/>
      <c r="F128" s="7"/>
      <c r="G128" s="7"/>
      <c r="H128" s="7"/>
      <c r="I128" s="7"/>
      <c r="J128" s="7"/>
      <c r="K128" s="7"/>
      <c r="L128" s="14">
        <f t="shared" si="4"/>
        <v>0</v>
      </c>
      <c r="M128" s="7"/>
      <c r="N128" s="14">
        <f t="shared" si="5"/>
        <v>0</v>
      </c>
      <c r="O128" s="12"/>
      <c r="P128" s="12"/>
      <c r="Q128" s="12"/>
      <c r="R128" s="15" t="e">
        <f t="shared" si="6"/>
        <v>#DIV/0!</v>
      </c>
      <c r="S128" s="15" t="e">
        <f t="shared" si="7"/>
        <v>#DIV/0!</v>
      </c>
      <c r="T128" s="17"/>
      <c r="U128" s="6" t="e">
        <f>VLOOKUP(R128,X1:Y216,2)</f>
        <v>#DIV/0!</v>
      </c>
      <c r="V128" s="6" t="e">
        <f>VLOOKUP(S128,X1:Z216,3)</f>
        <v>#DIV/0!</v>
      </c>
      <c r="W128" s="16"/>
      <c r="X128">
        <v>128</v>
      </c>
      <c r="Y128" s="4" t="s">
        <v>149</v>
      </c>
      <c r="Z128" s="4" t="s">
        <v>110</v>
      </c>
    </row>
    <row r="129" spans="1:26" ht="12.75">
      <c r="A129" s="7"/>
      <c r="B129" s="3"/>
      <c r="C129" s="3"/>
      <c r="D129" s="7"/>
      <c r="E129" s="7"/>
      <c r="F129" s="7"/>
      <c r="G129" s="7"/>
      <c r="H129" s="7"/>
      <c r="I129" s="7"/>
      <c r="J129" s="7"/>
      <c r="K129" s="7"/>
      <c r="L129" s="14">
        <f t="shared" si="4"/>
        <v>0</v>
      </c>
      <c r="M129" s="7"/>
      <c r="N129" s="14">
        <f t="shared" si="5"/>
        <v>0</v>
      </c>
      <c r="O129" s="12"/>
      <c r="P129" s="12"/>
      <c r="Q129" s="12"/>
      <c r="R129" s="15" t="e">
        <f t="shared" si="6"/>
        <v>#DIV/0!</v>
      </c>
      <c r="S129" s="15" t="e">
        <f t="shared" si="7"/>
        <v>#DIV/0!</v>
      </c>
      <c r="T129" s="17"/>
      <c r="U129" s="6" t="e">
        <f>VLOOKUP(R129,X1:Y216,2)</f>
        <v>#DIV/0!</v>
      </c>
      <c r="V129" s="6" t="e">
        <f>VLOOKUP(S129,X1:Z216,3)</f>
        <v>#DIV/0!</v>
      </c>
      <c r="W129" s="16"/>
      <c r="X129">
        <v>129</v>
      </c>
      <c r="Y129" s="4" t="s">
        <v>150</v>
      </c>
      <c r="Z129" s="4" t="s">
        <v>109</v>
      </c>
    </row>
    <row r="130" spans="1:26" ht="12.75">
      <c r="A130" s="7"/>
      <c r="B130" s="3"/>
      <c r="C130" s="3"/>
      <c r="D130" s="7"/>
      <c r="E130" s="7"/>
      <c r="F130" s="7"/>
      <c r="G130" s="7"/>
      <c r="H130" s="7"/>
      <c r="I130" s="7"/>
      <c r="J130" s="7"/>
      <c r="K130" s="7"/>
      <c r="L130" s="14">
        <f t="shared" si="4"/>
        <v>0</v>
      </c>
      <c r="M130" s="7"/>
      <c r="N130" s="14">
        <f t="shared" si="5"/>
        <v>0</v>
      </c>
      <c r="O130" s="12"/>
      <c r="P130" s="12"/>
      <c r="Q130" s="12"/>
      <c r="R130" s="15" t="e">
        <f t="shared" si="6"/>
        <v>#DIV/0!</v>
      </c>
      <c r="S130" s="15" t="e">
        <f t="shared" si="7"/>
        <v>#DIV/0!</v>
      </c>
      <c r="T130" s="17"/>
      <c r="U130" s="6" t="e">
        <f>VLOOKUP(R130,X1:Y216,2)</f>
        <v>#DIV/0!</v>
      </c>
      <c r="V130" s="6" t="e">
        <f>VLOOKUP(S130,X1:Z216,3)</f>
        <v>#DIV/0!</v>
      </c>
      <c r="W130" s="16"/>
      <c r="X130">
        <v>130</v>
      </c>
      <c r="Y130" s="4" t="s">
        <v>151</v>
      </c>
      <c r="Z130" s="4" t="s">
        <v>108</v>
      </c>
    </row>
    <row r="131" spans="1:26" ht="12.75">
      <c r="A131" s="7"/>
      <c r="B131" s="3"/>
      <c r="C131" s="3"/>
      <c r="D131" s="7"/>
      <c r="E131" s="7"/>
      <c r="F131" s="7"/>
      <c r="G131" s="7"/>
      <c r="H131" s="7"/>
      <c r="I131" s="7"/>
      <c r="J131" s="7"/>
      <c r="K131" s="7"/>
      <c r="L131" s="14">
        <f aca="true" t="shared" si="8" ref="L131:L149">3*I131+(J131+K131)</f>
        <v>0</v>
      </c>
      <c r="M131" s="7"/>
      <c r="N131" s="14">
        <f aca="true" t="shared" si="9" ref="N131:N149">(3*I131)+J131</f>
        <v>0</v>
      </c>
      <c r="O131" s="12"/>
      <c r="P131" s="12"/>
      <c r="Q131" s="12"/>
      <c r="R131" s="15" t="e">
        <f aca="true" t="shared" si="10" ref="R131:R149">((K131*0.9)/L131)*216</f>
        <v>#DIV/0!</v>
      </c>
      <c r="S131" s="15" t="e">
        <f aca="true" t="shared" si="11" ref="S131:S149">(M131/N131)*216</f>
        <v>#DIV/0!</v>
      </c>
      <c r="T131" s="17"/>
      <c r="U131" s="6" t="e">
        <f>VLOOKUP(R131,X1:Y216,2)</f>
        <v>#DIV/0!</v>
      </c>
      <c r="V131" s="6" t="e">
        <f>VLOOKUP(S131,X1:Z216,3)</f>
        <v>#DIV/0!</v>
      </c>
      <c r="W131" s="16"/>
      <c r="X131">
        <v>131</v>
      </c>
      <c r="Y131" s="4" t="s">
        <v>152</v>
      </c>
      <c r="Z131" s="4" t="s">
        <v>107</v>
      </c>
    </row>
    <row r="132" spans="1:26" ht="12.75">
      <c r="A132" s="7"/>
      <c r="B132" s="3"/>
      <c r="C132" s="3"/>
      <c r="D132" s="7"/>
      <c r="E132" s="7"/>
      <c r="F132" s="7"/>
      <c r="G132" s="7"/>
      <c r="H132" s="7"/>
      <c r="I132" s="7"/>
      <c r="J132" s="7"/>
      <c r="K132" s="7"/>
      <c r="L132" s="14">
        <f t="shared" si="8"/>
        <v>0</v>
      </c>
      <c r="M132" s="7"/>
      <c r="N132" s="14">
        <f t="shared" si="9"/>
        <v>0</v>
      </c>
      <c r="O132" s="12"/>
      <c r="P132" s="12"/>
      <c r="Q132" s="12"/>
      <c r="R132" s="15" t="e">
        <f t="shared" si="10"/>
        <v>#DIV/0!</v>
      </c>
      <c r="S132" s="15" t="e">
        <f t="shared" si="11"/>
        <v>#DIV/0!</v>
      </c>
      <c r="T132" s="17"/>
      <c r="U132" s="6" t="e">
        <f>VLOOKUP(R132,X1:Y216,2)</f>
        <v>#DIV/0!</v>
      </c>
      <c r="V132" s="6" t="e">
        <f>VLOOKUP(S132,X1:Z216,3)</f>
        <v>#DIV/0!</v>
      </c>
      <c r="W132" s="16"/>
      <c r="X132">
        <v>132</v>
      </c>
      <c r="Y132" s="4" t="s">
        <v>153</v>
      </c>
      <c r="Z132" s="4" t="s">
        <v>106</v>
      </c>
    </row>
    <row r="133" spans="1:26" ht="12.75">
      <c r="A133" s="7"/>
      <c r="B133" s="3"/>
      <c r="C133" s="3"/>
      <c r="D133" s="7"/>
      <c r="E133" s="7"/>
      <c r="F133" s="7"/>
      <c r="G133" s="7"/>
      <c r="H133" s="7"/>
      <c r="I133" s="7"/>
      <c r="J133" s="7"/>
      <c r="K133" s="7"/>
      <c r="L133" s="14">
        <f t="shared" si="8"/>
        <v>0</v>
      </c>
      <c r="M133" s="7"/>
      <c r="N133" s="14">
        <f t="shared" si="9"/>
        <v>0</v>
      </c>
      <c r="O133" s="12"/>
      <c r="P133" s="12"/>
      <c r="Q133" s="12"/>
      <c r="R133" s="15" t="e">
        <f t="shared" si="10"/>
        <v>#DIV/0!</v>
      </c>
      <c r="S133" s="15" t="e">
        <f t="shared" si="11"/>
        <v>#DIV/0!</v>
      </c>
      <c r="T133" s="17"/>
      <c r="U133" s="6" t="e">
        <f>VLOOKUP(R133,X1:Y216,2)</f>
        <v>#DIV/0!</v>
      </c>
      <c r="V133" s="6" t="e">
        <f>VLOOKUP(S133,X1:Z216,3)</f>
        <v>#DIV/0!</v>
      </c>
      <c r="W133" s="16"/>
      <c r="X133">
        <v>133</v>
      </c>
      <c r="Y133" s="4" t="s">
        <v>154</v>
      </c>
      <c r="Z133" s="4" t="s">
        <v>105</v>
      </c>
    </row>
    <row r="134" spans="1:26" ht="12.75">
      <c r="A134" s="7"/>
      <c r="B134" s="3"/>
      <c r="C134" s="3"/>
      <c r="D134" s="7"/>
      <c r="E134" s="7"/>
      <c r="F134" s="7"/>
      <c r="G134" s="7"/>
      <c r="H134" s="7"/>
      <c r="I134" s="7"/>
      <c r="J134" s="7"/>
      <c r="K134" s="7"/>
      <c r="L134" s="14">
        <f t="shared" si="8"/>
        <v>0</v>
      </c>
      <c r="M134" s="7"/>
      <c r="N134" s="14">
        <f t="shared" si="9"/>
        <v>0</v>
      </c>
      <c r="O134" s="12"/>
      <c r="P134" s="12"/>
      <c r="Q134" s="12"/>
      <c r="R134" s="15" t="e">
        <f t="shared" si="10"/>
        <v>#DIV/0!</v>
      </c>
      <c r="S134" s="15" t="e">
        <f t="shared" si="11"/>
        <v>#DIV/0!</v>
      </c>
      <c r="T134" s="17"/>
      <c r="U134" s="6" t="e">
        <f>VLOOKUP(R134,X1:Y216,2)</f>
        <v>#DIV/0!</v>
      </c>
      <c r="V134" s="6" t="e">
        <f>VLOOKUP(S134,X1:Z216,3)</f>
        <v>#DIV/0!</v>
      </c>
      <c r="W134" s="16"/>
      <c r="X134">
        <v>134</v>
      </c>
      <c r="Y134" s="4" t="s">
        <v>155</v>
      </c>
      <c r="Z134" s="4" t="s">
        <v>104</v>
      </c>
    </row>
    <row r="135" spans="1:26" ht="12.75">
      <c r="A135" s="7"/>
      <c r="B135" s="3"/>
      <c r="C135" s="3"/>
      <c r="D135" s="7"/>
      <c r="E135" s="7"/>
      <c r="F135" s="7"/>
      <c r="G135" s="7"/>
      <c r="H135" s="7"/>
      <c r="I135" s="7"/>
      <c r="J135" s="7"/>
      <c r="K135" s="7"/>
      <c r="L135" s="14">
        <f t="shared" si="8"/>
        <v>0</v>
      </c>
      <c r="M135" s="7"/>
      <c r="N135" s="14">
        <f t="shared" si="9"/>
        <v>0</v>
      </c>
      <c r="O135" s="12"/>
      <c r="P135" s="12"/>
      <c r="Q135" s="12"/>
      <c r="R135" s="15" t="e">
        <f t="shared" si="10"/>
        <v>#DIV/0!</v>
      </c>
      <c r="S135" s="15" t="e">
        <f t="shared" si="11"/>
        <v>#DIV/0!</v>
      </c>
      <c r="T135" s="17"/>
      <c r="U135" s="6" t="e">
        <f>VLOOKUP(R135,X1:Y216,2)</f>
        <v>#DIV/0!</v>
      </c>
      <c r="V135" s="6" t="e">
        <f>VLOOKUP(S135,X1:Z216,3)</f>
        <v>#DIV/0!</v>
      </c>
      <c r="W135" s="16"/>
      <c r="X135">
        <v>135</v>
      </c>
      <c r="Y135" s="4" t="s">
        <v>156</v>
      </c>
      <c r="Z135" s="4" t="s">
        <v>103</v>
      </c>
    </row>
    <row r="136" spans="1:26" ht="12.75">
      <c r="A136" s="7"/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14">
        <f t="shared" si="8"/>
        <v>0</v>
      </c>
      <c r="M136" s="7"/>
      <c r="N136" s="14">
        <f t="shared" si="9"/>
        <v>0</v>
      </c>
      <c r="O136" s="12"/>
      <c r="P136" s="12"/>
      <c r="Q136" s="12"/>
      <c r="R136" s="15" t="e">
        <f t="shared" si="10"/>
        <v>#DIV/0!</v>
      </c>
      <c r="S136" s="15" t="e">
        <f t="shared" si="11"/>
        <v>#DIV/0!</v>
      </c>
      <c r="T136" s="17"/>
      <c r="U136" s="6" t="e">
        <f>VLOOKUP(R136,X1:Y216,2)</f>
        <v>#DIV/0!</v>
      </c>
      <c r="V136" s="6" t="e">
        <f>VLOOKUP(S136,X1:Z216,3)</f>
        <v>#DIV/0!</v>
      </c>
      <c r="W136" s="16"/>
      <c r="X136">
        <v>136</v>
      </c>
      <c r="Y136" s="4" t="s">
        <v>157</v>
      </c>
      <c r="Z136" s="4" t="s">
        <v>102</v>
      </c>
    </row>
    <row r="137" spans="1:26" ht="12.75">
      <c r="A137" s="7"/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14">
        <f t="shared" si="8"/>
        <v>0</v>
      </c>
      <c r="M137" s="7"/>
      <c r="N137" s="14">
        <f t="shared" si="9"/>
        <v>0</v>
      </c>
      <c r="O137" s="12"/>
      <c r="P137" s="12"/>
      <c r="Q137" s="12"/>
      <c r="R137" s="15" t="e">
        <f t="shared" si="10"/>
        <v>#DIV/0!</v>
      </c>
      <c r="S137" s="15" t="e">
        <f t="shared" si="11"/>
        <v>#DIV/0!</v>
      </c>
      <c r="T137" s="17"/>
      <c r="U137" s="6" t="e">
        <f>VLOOKUP(R137,X1:Y216,2)</f>
        <v>#DIV/0!</v>
      </c>
      <c r="V137" s="6" t="e">
        <f>VLOOKUP(S137,X1:Z216,3)</f>
        <v>#DIV/0!</v>
      </c>
      <c r="W137" s="16"/>
      <c r="X137">
        <v>137</v>
      </c>
      <c r="Y137" s="4" t="s">
        <v>158</v>
      </c>
      <c r="Z137" s="4" t="s">
        <v>101</v>
      </c>
    </row>
    <row r="138" spans="1:26" ht="12.75">
      <c r="A138" s="7"/>
      <c r="B138" s="3"/>
      <c r="C138" s="3"/>
      <c r="D138" s="7"/>
      <c r="E138" s="7"/>
      <c r="F138" s="7"/>
      <c r="G138" s="7"/>
      <c r="H138" s="7"/>
      <c r="I138" s="7"/>
      <c r="J138" s="7"/>
      <c r="K138" s="7"/>
      <c r="L138" s="14">
        <f t="shared" si="8"/>
        <v>0</v>
      </c>
      <c r="M138" s="7"/>
      <c r="N138" s="14">
        <f t="shared" si="9"/>
        <v>0</v>
      </c>
      <c r="O138" s="12"/>
      <c r="P138" s="12"/>
      <c r="Q138" s="12"/>
      <c r="R138" s="15" t="e">
        <f t="shared" si="10"/>
        <v>#DIV/0!</v>
      </c>
      <c r="S138" s="15" t="e">
        <f t="shared" si="11"/>
        <v>#DIV/0!</v>
      </c>
      <c r="T138" s="17"/>
      <c r="U138" s="6" t="e">
        <f>VLOOKUP(R138,X1:Y216,2)</f>
        <v>#DIV/0!</v>
      </c>
      <c r="V138" s="6" t="e">
        <f>VLOOKUP(S138,X1:Z216,3)</f>
        <v>#DIV/0!</v>
      </c>
      <c r="W138" s="16"/>
      <c r="X138">
        <v>138</v>
      </c>
      <c r="Y138" s="4" t="s">
        <v>159</v>
      </c>
      <c r="Z138" s="4" t="s">
        <v>100</v>
      </c>
    </row>
    <row r="139" spans="1:26" ht="12.75">
      <c r="A139" s="7"/>
      <c r="B139" s="3"/>
      <c r="C139" s="3"/>
      <c r="D139" s="7"/>
      <c r="E139" s="7"/>
      <c r="F139" s="7"/>
      <c r="G139" s="7"/>
      <c r="H139" s="7"/>
      <c r="I139" s="7"/>
      <c r="J139" s="7"/>
      <c r="K139" s="7"/>
      <c r="L139" s="14">
        <f t="shared" si="8"/>
        <v>0</v>
      </c>
      <c r="M139" s="7"/>
      <c r="N139" s="14">
        <f t="shared" si="9"/>
        <v>0</v>
      </c>
      <c r="O139" s="12"/>
      <c r="P139" s="12"/>
      <c r="Q139" s="12"/>
      <c r="R139" s="15" t="e">
        <f t="shared" si="10"/>
        <v>#DIV/0!</v>
      </c>
      <c r="S139" s="15" t="e">
        <f t="shared" si="11"/>
        <v>#DIV/0!</v>
      </c>
      <c r="T139" s="17"/>
      <c r="U139" s="6" t="e">
        <f>VLOOKUP(R139,X1:Y216,2)</f>
        <v>#DIV/0!</v>
      </c>
      <c r="V139" s="6" t="e">
        <f>VLOOKUP(S139,X1:Z216,3)</f>
        <v>#DIV/0!</v>
      </c>
      <c r="W139" s="16"/>
      <c r="X139">
        <v>139</v>
      </c>
      <c r="Y139" s="4" t="s">
        <v>160</v>
      </c>
      <c r="Z139" s="4" t="s">
        <v>99</v>
      </c>
    </row>
    <row r="140" spans="1:26" ht="12.75">
      <c r="A140" s="7"/>
      <c r="B140" s="3"/>
      <c r="C140" s="3"/>
      <c r="D140" s="7"/>
      <c r="E140" s="7"/>
      <c r="F140" s="7"/>
      <c r="G140" s="7"/>
      <c r="H140" s="7"/>
      <c r="I140" s="7"/>
      <c r="J140" s="7"/>
      <c r="K140" s="7"/>
      <c r="L140" s="14">
        <f t="shared" si="8"/>
        <v>0</v>
      </c>
      <c r="M140" s="7"/>
      <c r="N140" s="14">
        <f t="shared" si="9"/>
        <v>0</v>
      </c>
      <c r="O140" s="12"/>
      <c r="P140" s="12"/>
      <c r="Q140" s="12"/>
      <c r="R140" s="15" t="e">
        <f t="shared" si="10"/>
        <v>#DIV/0!</v>
      </c>
      <c r="S140" s="15" t="e">
        <f t="shared" si="11"/>
        <v>#DIV/0!</v>
      </c>
      <c r="T140" s="17"/>
      <c r="U140" s="6" t="e">
        <f>VLOOKUP(R140,X1:Y216,2)</f>
        <v>#DIV/0!</v>
      </c>
      <c r="V140" s="6" t="e">
        <f>VLOOKUP(S140,X1:Z216,3)</f>
        <v>#DIV/0!</v>
      </c>
      <c r="W140" s="16"/>
      <c r="X140">
        <v>140</v>
      </c>
      <c r="Y140" s="4" t="s">
        <v>161</v>
      </c>
      <c r="Z140" s="4" t="s">
        <v>98</v>
      </c>
    </row>
    <row r="141" spans="1:26" ht="12.75">
      <c r="A141" s="7"/>
      <c r="B141" s="3"/>
      <c r="C141" s="3"/>
      <c r="D141" s="7"/>
      <c r="E141" s="7"/>
      <c r="F141" s="7"/>
      <c r="G141" s="7"/>
      <c r="H141" s="7"/>
      <c r="I141" s="7"/>
      <c r="J141" s="7"/>
      <c r="K141" s="7"/>
      <c r="L141" s="14">
        <f t="shared" si="8"/>
        <v>0</v>
      </c>
      <c r="M141" s="7"/>
      <c r="N141" s="14">
        <f t="shared" si="9"/>
        <v>0</v>
      </c>
      <c r="O141" s="12"/>
      <c r="P141" s="12"/>
      <c r="Q141" s="12"/>
      <c r="R141" s="15" t="e">
        <f t="shared" si="10"/>
        <v>#DIV/0!</v>
      </c>
      <c r="S141" s="15" t="e">
        <f t="shared" si="11"/>
        <v>#DIV/0!</v>
      </c>
      <c r="T141" s="17"/>
      <c r="U141" s="6" t="e">
        <f>VLOOKUP(R141,X1:Y216,2)</f>
        <v>#DIV/0!</v>
      </c>
      <c r="V141" s="6" t="e">
        <f>VLOOKUP(S141,X1:Z216,3)</f>
        <v>#DIV/0!</v>
      </c>
      <c r="W141" s="16"/>
      <c r="X141">
        <v>141</v>
      </c>
      <c r="Y141" s="4" t="s">
        <v>162</v>
      </c>
      <c r="Z141" s="4" t="s">
        <v>97</v>
      </c>
    </row>
    <row r="142" spans="1:26" ht="12.75">
      <c r="A142" s="7"/>
      <c r="B142" s="3"/>
      <c r="C142" s="3"/>
      <c r="D142" s="7"/>
      <c r="E142" s="7"/>
      <c r="F142" s="7"/>
      <c r="G142" s="7"/>
      <c r="H142" s="7"/>
      <c r="I142" s="7"/>
      <c r="J142" s="7"/>
      <c r="K142" s="7"/>
      <c r="L142" s="14">
        <f t="shared" si="8"/>
        <v>0</v>
      </c>
      <c r="M142" s="7"/>
      <c r="N142" s="14">
        <f t="shared" si="9"/>
        <v>0</v>
      </c>
      <c r="O142" s="12"/>
      <c r="P142" s="12"/>
      <c r="Q142" s="12"/>
      <c r="R142" s="15" t="e">
        <f t="shared" si="10"/>
        <v>#DIV/0!</v>
      </c>
      <c r="S142" s="15" t="e">
        <f t="shared" si="11"/>
        <v>#DIV/0!</v>
      </c>
      <c r="T142" s="17"/>
      <c r="U142" s="6" t="e">
        <f>VLOOKUP(R142,X1:Y216,2)</f>
        <v>#DIV/0!</v>
      </c>
      <c r="V142" s="6" t="e">
        <f>VLOOKUP(S142,X1:Z216,3)</f>
        <v>#DIV/0!</v>
      </c>
      <c r="W142" s="16"/>
      <c r="X142">
        <v>142</v>
      </c>
      <c r="Y142" s="4" t="s">
        <v>163</v>
      </c>
      <c r="Z142" s="4" t="s">
        <v>96</v>
      </c>
    </row>
    <row r="143" spans="1:26" ht="12.75">
      <c r="A143" s="7"/>
      <c r="B143" s="3"/>
      <c r="C143" s="3"/>
      <c r="D143" s="7"/>
      <c r="E143" s="7"/>
      <c r="F143" s="7"/>
      <c r="G143" s="7"/>
      <c r="H143" s="7"/>
      <c r="I143" s="7"/>
      <c r="J143" s="7"/>
      <c r="K143" s="7"/>
      <c r="L143" s="14">
        <f t="shared" si="8"/>
        <v>0</v>
      </c>
      <c r="M143" s="7"/>
      <c r="N143" s="14">
        <f t="shared" si="9"/>
        <v>0</v>
      </c>
      <c r="O143" s="12"/>
      <c r="P143" s="12"/>
      <c r="Q143" s="12"/>
      <c r="R143" s="15" t="e">
        <f t="shared" si="10"/>
        <v>#DIV/0!</v>
      </c>
      <c r="S143" s="15" t="e">
        <f t="shared" si="11"/>
        <v>#DIV/0!</v>
      </c>
      <c r="T143" s="17"/>
      <c r="U143" s="6" t="e">
        <f>VLOOKUP(R143,X1:Y216,2)</f>
        <v>#DIV/0!</v>
      </c>
      <c r="V143" s="6" t="e">
        <f>VLOOKUP(S143,X1:Z216,3)</f>
        <v>#DIV/0!</v>
      </c>
      <c r="W143" s="16"/>
      <c r="X143">
        <v>143</v>
      </c>
      <c r="Y143" s="4" t="s">
        <v>164</v>
      </c>
      <c r="Z143" s="4" t="s">
        <v>95</v>
      </c>
    </row>
    <row r="144" spans="1:26" ht="12.75">
      <c r="A144" s="7"/>
      <c r="B144" s="3"/>
      <c r="C144" s="3"/>
      <c r="D144" s="7"/>
      <c r="E144" s="7"/>
      <c r="F144" s="7"/>
      <c r="G144" s="7"/>
      <c r="H144" s="7"/>
      <c r="I144" s="7"/>
      <c r="J144" s="7"/>
      <c r="K144" s="7"/>
      <c r="L144" s="14">
        <f t="shared" si="8"/>
        <v>0</v>
      </c>
      <c r="M144" s="7"/>
      <c r="N144" s="14">
        <f t="shared" si="9"/>
        <v>0</v>
      </c>
      <c r="O144" s="12"/>
      <c r="P144" s="12"/>
      <c r="Q144" s="12"/>
      <c r="R144" s="15" t="e">
        <f t="shared" si="10"/>
        <v>#DIV/0!</v>
      </c>
      <c r="S144" s="15" t="e">
        <f t="shared" si="11"/>
        <v>#DIV/0!</v>
      </c>
      <c r="T144" s="17"/>
      <c r="U144" s="6" t="e">
        <f>VLOOKUP(R144,X1:Y216,2)</f>
        <v>#DIV/0!</v>
      </c>
      <c r="V144" s="6" t="e">
        <f>VLOOKUP(S144,X1:Z216,3)</f>
        <v>#DIV/0!</v>
      </c>
      <c r="W144" s="16"/>
      <c r="X144">
        <v>144</v>
      </c>
      <c r="Y144" s="4" t="s">
        <v>165</v>
      </c>
      <c r="Z144" s="4" t="s">
        <v>94</v>
      </c>
    </row>
    <row r="145" spans="1:26" ht="12.75">
      <c r="A145" s="7"/>
      <c r="B145" s="3"/>
      <c r="C145" s="3"/>
      <c r="D145" s="7"/>
      <c r="E145" s="7"/>
      <c r="F145" s="7"/>
      <c r="G145" s="7"/>
      <c r="H145" s="7"/>
      <c r="I145" s="7"/>
      <c r="J145" s="7"/>
      <c r="K145" s="7"/>
      <c r="L145" s="14">
        <f t="shared" si="8"/>
        <v>0</v>
      </c>
      <c r="M145" s="7"/>
      <c r="N145" s="14">
        <f t="shared" si="9"/>
        <v>0</v>
      </c>
      <c r="O145" s="12"/>
      <c r="P145" s="12"/>
      <c r="Q145" s="12"/>
      <c r="R145" s="15" t="e">
        <f t="shared" si="10"/>
        <v>#DIV/0!</v>
      </c>
      <c r="S145" s="15" t="e">
        <f t="shared" si="11"/>
        <v>#DIV/0!</v>
      </c>
      <c r="T145" s="17"/>
      <c r="U145" s="6" t="e">
        <f>VLOOKUP(R145,X1:Y216,2)</f>
        <v>#DIV/0!</v>
      </c>
      <c r="V145" s="6" t="e">
        <f>VLOOKUP(S145,X1:Z216,3)</f>
        <v>#DIV/0!</v>
      </c>
      <c r="W145" s="16"/>
      <c r="X145">
        <v>145</v>
      </c>
      <c r="Y145" s="4" t="s">
        <v>166</v>
      </c>
      <c r="Z145" s="4" t="s">
        <v>63</v>
      </c>
    </row>
    <row r="146" spans="1:26" ht="12.75">
      <c r="A146" s="7"/>
      <c r="B146" s="3"/>
      <c r="C146" s="3"/>
      <c r="D146" s="7"/>
      <c r="E146" s="7"/>
      <c r="F146" s="7"/>
      <c r="G146" s="7"/>
      <c r="H146" s="7"/>
      <c r="I146" s="7"/>
      <c r="J146" s="7"/>
      <c r="K146" s="7"/>
      <c r="L146" s="14">
        <f t="shared" si="8"/>
        <v>0</v>
      </c>
      <c r="M146" s="7"/>
      <c r="N146" s="14">
        <f t="shared" si="9"/>
        <v>0</v>
      </c>
      <c r="O146" s="12"/>
      <c r="P146" s="12"/>
      <c r="Q146" s="12"/>
      <c r="R146" s="15" t="e">
        <f t="shared" si="10"/>
        <v>#DIV/0!</v>
      </c>
      <c r="S146" s="15" t="e">
        <f t="shared" si="11"/>
        <v>#DIV/0!</v>
      </c>
      <c r="T146" s="17"/>
      <c r="U146" s="6" t="e">
        <f>VLOOKUP(R146,X1:Y216,2)</f>
        <v>#DIV/0!</v>
      </c>
      <c r="V146" s="6" t="e">
        <f>VLOOKUP(S146,X1:Z216,3)</f>
        <v>#DIV/0!</v>
      </c>
      <c r="W146" s="16"/>
      <c r="X146">
        <v>146</v>
      </c>
      <c r="Y146" s="4" t="s">
        <v>167</v>
      </c>
      <c r="Z146" s="4" t="s">
        <v>62</v>
      </c>
    </row>
    <row r="147" spans="1:26" ht="12.75">
      <c r="A147" s="7"/>
      <c r="B147" s="3"/>
      <c r="C147" s="3"/>
      <c r="D147" s="7"/>
      <c r="E147" s="7"/>
      <c r="F147" s="7"/>
      <c r="G147" s="7"/>
      <c r="H147" s="7"/>
      <c r="I147" s="7"/>
      <c r="J147" s="7"/>
      <c r="K147" s="7"/>
      <c r="L147" s="14">
        <f t="shared" si="8"/>
        <v>0</v>
      </c>
      <c r="M147" s="7"/>
      <c r="N147" s="14">
        <f t="shared" si="9"/>
        <v>0</v>
      </c>
      <c r="O147" s="12"/>
      <c r="P147" s="12"/>
      <c r="Q147" s="12"/>
      <c r="R147" s="15" t="e">
        <f t="shared" si="10"/>
        <v>#DIV/0!</v>
      </c>
      <c r="S147" s="15" t="e">
        <f t="shared" si="11"/>
        <v>#DIV/0!</v>
      </c>
      <c r="T147" s="17"/>
      <c r="U147" s="6" t="e">
        <f>VLOOKUP(R147,X1:Y216,2)</f>
        <v>#DIV/0!</v>
      </c>
      <c r="V147" s="6" t="e">
        <f>VLOOKUP(S147,X1:Z216,3)</f>
        <v>#DIV/0!</v>
      </c>
      <c r="W147" s="16"/>
      <c r="X147">
        <v>147</v>
      </c>
      <c r="Y147" s="4" t="s">
        <v>168</v>
      </c>
      <c r="Z147" s="4" t="s">
        <v>61</v>
      </c>
    </row>
    <row r="148" spans="1:26" ht="12.75">
      <c r="A148" s="7"/>
      <c r="B148" s="3"/>
      <c r="C148" s="3"/>
      <c r="D148" s="7"/>
      <c r="E148" s="7"/>
      <c r="F148" s="7"/>
      <c r="G148" s="7"/>
      <c r="H148" s="7"/>
      <c r="I148" s="7"/>
      <c r="J148" s="7"/>
      <c r="K148" s="7"/>
      <c r="L148" s="14">
        <f t="shared" si="8"/>
        <v>0</v>
      </c>
      <c r="M148" s="7"/>
      <c r="N148" s="14">
        <f t="shared" si="9"/>
        <v>0</v>
      </c>
      <c r="O148" s="12"/>
      <c r="P148" s="12"/>
      <c r="Q148" s="12"/>
      <c r="R148" s="15" t="e">
        <f t="shared" si="10"/>
        <v>#DIV/0!</v>
      </c>
      <c r="S148" s="15" t="e">
        <f t="shared" si="11"/>
        <v>#DIV/0!</v>
      </c>
      <c r="T148" s="17"/>
      <c r="U148" s="6" t="e">
        <f>VLOOKUP(R148,X1:Y216,2)</f>
        <v>#DIV/0!</v>
      </c>
      <c r="V148" s="6" t="e">
        <f>VLOOKUP(S148,X1:Z216,3)</f>
        <v>#DIV/0!</v>
      </c>
      <c r="W148" s="16"/>
      <c r="X148">
        <v>148</v>
      </c>
      <c r="Y148" s="4" t="s">
        <v>169</v>
      </c>
      <c r="Z148" s="4" t="s">
        <v>60</v>
      </c>
    </row>
    <row r="149" spans="1:26" ht="12.75">
      <c r="A149" s="7"/>
      <c r="B149" s="3"/>
      <c r="C149" s="3"/>
      <c r="D149" s="7"/>
      <c r="E149" s="7"/>
      <c r="F149" s="7"/>
      <c r="G149" s="7"/>
      <c r="H149" s="7"/>
      <c r="I149" s="7"/>
      <c r="J149" s="7"/>
      <c r="K149" s="7"/>
      <c r="L149" s="14">
        <f t="shared" si="8"/>
        <v>0</v>
      </c>
      <c r="M149" s="7"/>
      <c r="N149" s="14">
        <f t="shared" si="9"/>
        <v>0</v>
      </c>
      <c r="O149" s="12"/>
      <c r="P149" s="12"/>
      <c r="Q149" s="12"/>
      <c r="R149" s="15" t="e">
        <f t="shared" si="10"/>
        <v>#DIV/0!</v>
      </c>
      <c r="S149" s="15" t="e">
        <f t="shared" si="11"/>
        <v>#DIV/0!</v>
      </c>
      <c r="T149" s="17"/>
      <c r="U149" s="6" t="e">
        <f>VLOOKUP(R149,X1:Y216,2)</f>
        <v>#DIV/0!</v>
      </c>
      <c r="V149" s="6" t="e">
        <f>VLOOKUP(S149,X1:Z216,3)</f>
        <v>#DIV/0!</v>
      </c>
      <c r="W149" s="16"/>
      <c r="X149">
        <v>149</v>
      </c>
      <c r="Y149" s="4" t="s">
        <v>170</v>
      </c>
      <c r="Z149" s="4" t="s">
        <v>59</v>
      </c>
    </row>
    <row r="150" spans="21:26" ht="12.75">
      <c r="U150" s="6" t="e">
        <f>VLOOKUP(R150,X1:Y216,2)</f>
        <v>#N/A</v>
      </c>
      <c r="V150" s="6" t="e">
        <f>VLOOKUP(S150,X1:Z216,3)</f>
        <v>#N/A</v>
      </c>
      <c r="W150" s="16"/>
      <c r="X150">
        <v>150</v>
      </c>
      <c r="Y150" s="4" t="s">
        <v>171</v>
      </c>
      <c r="Z150" s="4" t="s">
        <v>58</v>
      </c>
    </row>
    <row r="151" spans="21:26" ht="12.75">
      <c r="U151" s="6" t="e">
        <f>VLOOKUP(R151,X1:Y216,2)</f>
        <v>#N/A</v>
      </c>
      <c r="V151" s="6" t="e">
        <f>VLOOKUP(S151,X1:Z216,3)</f>
        <v>#N/A</v>
      </c>
      <c r="W151" s="16"/>
      <c r="X151">
        <v>151</v>
      </c>
      <c r="Y151" s="4" t="s">
        <v>172</v>
      </c>
      <c r="Z151" s="4" t="s">
        <v>56</v>
      </c>
    </row>
    <row r="152" spans="21:26" ht="12.75">
      <c r="U152" s="6" t="e">
        <f>VLOOKUP(R152,X1:Y216,2)</f>
        <v>#N/A</v>
      </c>
      <c r="V152" s="6" t="e">
        <f>VLOOKUP(S152,X1:Z216,3)</f>
        <v>#N/A</v>
      </c>
      <c r="W152" s="16"/>
      <c r="X152">
        <v>152</v>
      </c>
      <c r="Y152" s="4" t="s">
        <v>173</v>
      </c>
      <c r="Z152" s="4" t="s">
        <v>57</v>
      </c>
    </row>
    <row r="153" spans="21:26" ht="12.75">
      <c r="U153" s="6" t="e">
        <f>VLOOKUP(R153,X1:Y216,2)</f>
        <v>#N/A</v>
      </c>
      <c r="V153" s="6" t="e">
        <f>VLOOKUP(S153,X1:Z216,3)</f>
        <v>#N/A</v>
      </c>
      <c r="W153" s="16"/>
      <c r="X153">
        <v>153</v>
      </c>
      <c r="Y153" s="4" t="s">
        <v>174</v>
      </c>
      <c r="Z153" s="4" t="s">
        <v>55</v>
      </c>
    </row>
    <row r="154" spans="21:26" ht="12.75">
      <c r="U154" s="6" t="e">
        <f>VLOOKUP(R154,X1:Y216,2)</f>
        <v>#N/A</v>
      </c>
      <c r="V154" s="6" t="e">
        <f>VLOOKUP(S154,X1:Z216,3)</f>
        <v>#N/A</v>
      </c>
      <c r="W154" s="16"/>
      <c r="X154">
        <v>154</v>
      </c>
      <c r="Y154" s="4" t="s">
        <v>175</v>
      </c>
      <c r="Z154" s="4" t="s">
        <v>54</v>
      </c>
    </row>
    <row r="155" spans="21:26" ht="12.75">
      <c r="U155" s="6" t="e">
        <f>VLOOKUP(R155,X1:Y216,2)</f>
        <v>#N/A</v>
      </c>
      <c r="V155" s="6" t="e">
        <f>VLOOKUP(S155,X1:Z216,3)</f>
        <v>#N/A</v>
      </c>
      <c r="W155" s="16"/>
      <c r="X155">
        <v>155</v>
      </c>
      <c r="Y155" s="4" t="s">
        <v>176</v>
      </c>
      <c r="Z155" s="4" t="s">
        <v>53</v>
      </c>
    </row>
    <row r="156" spans="21:26" ht="12.75">
      <c r="U156" s="6" t="e">
        <f>VLOOKUP(R156,X1:Y216,2)</f>
        <v>#N/A</v>
      </c>
      <c r="V156" s="6" t="e">
        <f>VLOOKUP(S156,X1:Z216,3)</f>
        <v>#N/A</v>
      </c>
      <c r="W156" s="16"/>
      <c r="X156">
        <v>156</v>
      </c>
      <c r="Y156" s="4" t="s">
        <v>177</v>
      </c>
      <c r="Z156" s="4" t="s">
        <v>52</v>
      </c>
    </row>
    <row r="157" spans="21:26" ht="12.75">
      <c r="U157" s="6" t="e">
        <f>VLOOKUP(R157,X1:Y216,2)</f>
        <v>#N/A</v>
      </c>
      <c r="V157" s="6" t="e">
        <f>VLOOKUP(S157,X1:Z216,3)</f>
        <v>#N/A</v>
      </c>
      <c r="W157" s="16"/>
      <c r="X157">
        <v>157</v>
      </c>
      <c r="Y157" s="4" t="s">
        <v>178</v>
      </c>
      <c r="Z157" s="4" t="s">
        <v>51</v>
      </c>
    </row>
    <row r="158" spans="21:26" ht="12.75">
      <c r="U158" s="6" t="e">
        <f>VLOOKUP(R158,X1:Y216,2)</f>
        <v>#N/A</v>
      </c>
      <c r="V158" s="6" t="e">
        <f>VLOOKUP(S158,X1:Z216,3)</f>
        <v>#N/A</v>
      </c>
      <c r="W158" s="16"/>
      <c r="X158">
        <v>158</v>
      </c>
      <c r="Y158" s="4" t="s">
        <v>179</v>
      </c>
      <c r="Z158" s="4" t="s">
        <v>50</v>
      </c>
    </row>
    <row r="159" spans="21:26" ht="12.75">
      <c r="U159" s="6" t="e">
        <f>VLOOKUP(R159,X1:Y216,2)</f>
        <v>#N/A</v>
      </c>
      <c r="V159" s="6" t="e">
        <f>VLOOKUP(S159,X1:Z216,3)</f>
        <v>#N/A</v>
      </c>
      <c r="W159" s="16"/>
      <c r="X159">
        <v>159</v>
      </c>
      <c r="Y159" s="4" t="s">
        <v>180</v>
      </c>
      <c r="Z159" s="4" t="s">
        <v>49</v>
      </c>
    </row>
    <row r="160" spans="21:26" ht="12.75">
      <c r="U160" s="6" t="e">
        <f>VLOOKUP(R160,X1:Y216,2)</f>
        <v>#N/A</v>
      </c>
      <c r="V160" s="6" t="e">
        <f>VLOOKUP(S160,X1:Z216,3)</f>
        <v>#N/A</v>
      </c>
      <c r="W160" s="16"/>
      <c r="X160">
        <v>160</v>
      </c>
      <c r="Y160" s="4" t="s">
        <v>181</v>
      </c>
      <c r="Z160" s="4" t="s">
        <v>48</v>
      </c>
    </row>
    <row r="161" spans="21:26" ht="12.75">
      <c r="U161" s="6" t="e">
        <f>VLOOKUP(R161,X1:Y216,2)</f>
        <v>#N/A</v>
      </c>
      <c r="V161" s="6" t="e">
        <f>VLOOKUP(S161,X1:Z216,3)</f>
        <v>#N/A</v>
      </c>
      <c r="W161" s="16"/>
      <c r="X161">
        <v>161</v>
      </c>
      <c r="Y161" s="4" t="s">
        <v>182</v>
      </c>
      <c r="Z161" s="4" t="s">
        <v>47</v>
      </c>
    </row>
    <row r="162" spans="21:26" ht="12.75">
      <c r="U162" s="6" t="e">
        <f>VLOOKUP(R162,X1:Y216,2)</f>
        <v>#N/A</v>
      </c>
      <c r="V162" s="6" t="e">
        <f>VLOOKUP(S162,X1:Z216,3)</f>
        <v>#N/A</v>
      </c>
      <c r="W162" s="16"/>
      <c r="X162">
        <v>162</v>
      </c>
      <c r="Y162" s="4" t="s">
        <v>183</v>
      </c>
      <c r="Z162" s="4" t="s">
        <v>46</v>
      </c>
    </row>
    <row r="163" spans="21:26" ht="12.75">
      <c r="U163" s="6" t="e">
        <f>VLOOKUP(R163,X1:Y216,2)</f>
        <v>#N/A</v>
      </c>
      <c r="V163" s="6" t="e">
        <f>VLOOKUP(S163,X1:Z216,3)</f>
        <v>#N/A</v>
      </c>
      <c r="W163" s="16"/>
      <c r="X163">
        <v>163</v>
      </c>
      <c r="Y163" s="4" t="s">
        <v>184</v>
      </c>
      <c r="Z163" s="4" t="s">
        <v>45</v>
      </c>
    </row>
    <row r="164" spans="21:26" ht="12.75">
      <c r="U164" s="6" t="e">
        <f>VLOOKUP(R164,X1:Y216,2)</f>
        <v>#N/A</v>
      </c>
      <c r="V164" s="6" t="e">
        <f>VLOOKUP(S164,X1:Z216,3)</f>
        <v>#N/A</v>
      </c>
      <c r="W164" s="16"/>
      <c r="X164">
        <v>164</v>
      </c>
      <c r="Y164" s="4" t="s">
        <v>185</v>
      </c>
      <c r="Z164" s="4" t="s">
        <v>44</v>
      </c>
    </row>
    <row r="165" spans="21:26" ht="12.75">
      <c r="U165" s="6" t="e">
        <f>VLOOKUP(R165,X1:Y216,2)</f>
        <v>#N/A</v>
      </c>
      <c r="V165" s="6" t="e">
        <f>VLOOKUP(S165,X1:Z216,3)</f>
        <v>#N/A</v>
      </c>
      <c r="W165" s="16"/>
      <c r="X165">
        <v>165</v>
      </c>
      <c r="Y165" s="4" t="s">
        <v>186</v>
      </c>
      <c r="Z165" s="4" t="s">
        <v>43</v>
      </c>
    </row>
    <row r="166" spans="21:26" ht="12.75">
      <c r="U166" s="6" t="e">
        <f>VLOOKUP(R166,X1:Y216,2)</f>
        <v>#N/A</v>
      </c>
      <c r="V166" s="6" t="e">
        <f>VLOOKUP(S166,X1:Z216,3)</f>
        <v>#N/A</v>
      </c>
      <c r="W166" s="16"/>
      <c r="X166">
        <v>166</v>
      </c>
      <c r="Y166" s="4" t="s">
        <v>187</v>
      </c>
      <c r="Z166" s="4" t="s">
        <v>42</v>
      </c>
    </row>
    <row r="167" spans="21:26" ht="12.75">
      <c r="U167" s="6" t="e">
        <f>VLOOKUP(R167,X1:Y216,2)</f>
        <v>#N/A</v>
      </c>
      <c r="V167" s="6" t="e">
        <f>VLOOKUP(S167,X1:Z216,3)</f>
        <v>#N/A</v>
      </c>
      <c r="W167" s="16"/>
      <c r="X167">
        <v>167</v>
      </c>
      <c r="Y167" s="4" t="s">
        <v>188</v>
      </c>
      <c r="Z167" s="4" t="s">
        <v>41</v>
      </c>
    </row>
    <row r="168" spans="21:26" ht="12.75">
      <c r="U168" s="6" t="e">
        <f>VLOOKUP(R168,X1:Y216,2)</f>
        <v>#N/A</v>
      </c>
      <c r="V168" s="6" t="e">
        <f>VLOOKUP(S168,X1:Z216,3)</f>
        <v>#N/A</v>
      </c>
      <c r="W168" s="16"/>
      <c r="X168">
        <v>168</v>
      </c>
      <c r="Y168" s="4" t="s">
        <v>189</v>
      </c>
      <c r="Z168" s="4" t="s">
        <v>40</v>
      </c>
    </row>
    <row r="169" spans="21:26" ht="12.75">
      <c r="U169" s="6" t="e">
        <f>VLOOKUP(R169,X1:Y216,2)</f>
        <v>#N/A</v>
      </c>
      <c r="V169" s="6" t="e">
        <f>VLOOKUP(S169,X1:Z216,3)</f>
        <v>#N/A</v>
      </c>
      <c r="W169" s="16"/>
      <c r="X169">
        <v>169</v>
      </c>
      <c r="Y169" s="4" t="s">
        <v>190</v>
      </c>
      <c r="Z169" s="4" t="s">
        <v>39</v>
      </c>
    </row>
    <row r="170" spans="21:26" ht="12.75">
      <c r="U170" s="6" t="e">
        <f>VLOOKUP(R170,X1:Y216,2)</f>
        <v>#N/A</v>
      </c>
      <c r="V170" s="6" t="e">
        <f>VLOOKUP(S170,X1:Z216,3)</f>
        <v>#N/A</v>
      </c>
      <c r="W170" s="16"/>
      <c r="X170">
        <v>170</v>
      </c>
      <c r="Y170" s="4" t="s">
        <v>191</v>
      </c>
      <c r="Z170" s="4" t="s">
        <v>38</v>
      </c>
    </row>
    <row r="171" spans="21:26" ht="12.75">
      <c r="U171" s="6" t="e">
        <f>VLOOKUP(R171,X1:Y216,2)</f>
        <v>#N/A</v>
      </c>
      <c r="V171" s="6" t="e">
        <f>VLOOKUP(S171,X1:Z216,3)</f>
        <v>#N/A</v>
      </c>
      <c r="W171" s="16"/>
      <c r="X171">
        <v>171</v>
      </c>
      <c r="Y171" s="4" t="s">
        <v>192</v>
      </c>
      <c r="Z171" s="4" t="s">
        <v>37</v>
      </c>
    </row>
    <row r="172" spans="21:26" ht="12.75">
      <c r="U172" s="6" t="e">
        <f>VLOOKUP(R172,X1:Y216,2)</f>
        <v>#N/A</v>
      </c>
      <c r="V172" s="6" t="e">
        <f>VLOOKUP(S172,X1:Z216,3)</f>
        <v>#N/A</v>
      </c>
      <c r="W172" s="16"/>
      <c r="X172">
        <v>172</v>
      </c>
      <c r="Y172" s="4" t="s">
        <v>193</v>
      </c>
      <c r="Z172" s="4" t="s">
        <v>36</v>
      </c>
    </row>
    <row r="173" spans="21:26" ht="12.75">
      <c r="U173" s="6" t="e">
        <f>VLOOKUP(R173,X1:Y216,2)</f>
        <v>#N/A</v>
      </c>
      <c r="V173" s="6" t="e">
        <f>VLOOKUP(S173,X1:Z216,3)</f>
        <v>#N/A</v>
      </c>
      <c r="W173" s="16"/>
      <c r="X173">
        <v>173</v>
      </c>
      <c r="Y173" s="4" t="s">
        <v>194</v>
      </c>
      <c r="Z173" s="4" t="s">
        <v>35</v>
      </c>
    </row>
    <row r="174" spans="21:26" ht="12.75">
      <c r="U174" s="6" t="e">
        <f>VLOOKUP(R174,X1:Y216,2)</f>
        <v>#N/A</v>
      </c>
      <c r="V174" s="6" t="e">
        <f>VLOOKUP(S174,X1:Z216,3)</f>
        <v>#N/A</v>
      </c>
      <c r="W174" s="16"/>
      <c r="X174">
        <v>174</v>
      </c>
      <c r="Y174" s="4" t="s">
        <v>195</v>
      </c>
      <c r="Z174" s="4" t="s">
        <v>34</v>
      </c>
    </row>
    <row r="175" spans="21:26" ht="12.75">
      <c r="U175" s="6" t="e">
        <f>VLOOKUP(R175,X1:Y216,2)</f>
        <v>#N/A</v>
      </c>
      <c r="V175" s="6" t="e">
        <f>VLOOKUP(S175,X1:Z216,3)</f>
        <v>#N/A</v>
      </c>
      <c r="W175" s="16"/>
      <c r="X175">
        <v>175</v>
      </c>
      <c r="Y175" s="4" t="s">
        <v>196</v>
      </c>
      <c r="Z175" s="4" t="s">
        <v>33</v>
      </c>
    </row>
    <row r="176" spans="21:26" ht="12.75">
      <c r="U176" s="6" t="e">
        <f>VLOOKUP(R176,X1:Y216,2)</f>
        <v>#N/A</v>
      </c>
      <c r="V176" s="6" t="e">
        <f>VLOOKUP(S176,X1:Z216,3)</f>
        <v>#N/A</v>
      </c>
      <c r="W176" s="16"/>
      <c r="X176">
        <v>176</v>
      </c>
      <c r="Y176" s="4" t="s">
        <v>197</v>
      </c>
      <c r="Z176" s="4" t="s">
        <v>32</v>
      </c>
    </row>
    <row r="177" spans="21:26" ht="12.75">
      <c r="U177" s="6" t="e">
        <f>VLOOKUP(R177,X1:Y216,2)</f>
        <v>#N/A</v>
      </c>
      <c r="V177" s="6" t="e">
        <f>VLOOKUP(S177,X1:Z216,3)</f>
        <v>#N/A</v>
      </c>
      <c r="W177" s="16"/>
      <c r="X177">
        <v>177</v>
      </c>
      <c r="Y177" s="4" t="s">
        <v>198</v>
      </c>
      <c r="Z177" s="4" t="s">
        <v>31</v>
      </c>
    </row>
    <row r="178" spans="21:26" ht="12.75">
      <c r="U178" s="6" t="e">
        <f>VLOOKUP(R178,X1:Y216,2)</f>
        <v>#N/A</v>
      </c>
      <c r="V178" s="6" t="e">
        <f>VLOOKUP(S178,X1:Z216,3)</f>
        <v>#N/A</v>
      </c>
      <c r="W178" s="16"/>
      <c r="X178">
        <v>178</v>
      </c>
      <c r="Y178" s="4" t="s">
        <v>199</v>
      </c>
      <c r="Z178" s="4" t="s">
        <v>30</v>
      </c>
    </row>
    <row r="179" spans="21:26" ht="12.75">
      <c r="U179" s="6" t="e">
        <f>VLOOKUP(R179,X1:Y216,2)</f>
        <v>#N/A</v>
      </c>
      <c r="V179" s="6" t="e">
        <f>VLOOKUP(S179,X1:Z216,3)</f>
        <v>#N/A</v>
      </c>
      <c r="W179" s="16"/>
      <c r="X179">
        <v>179</v>
      </c>
      <c r="Y179" s="4" t="s">
        <v>200</v>
      </c>
      <c r="Z179" s="4" t="s">
        <v>29</v>
      </c>
    </row>
    <row r="180" spans="21:26" ht="12.75">
      <c r="U180" s="6" t="e">
        <f>VLOOKUP(R180,X1:Y216,2)</f>
        <v>#N/A</v>
      </c>
      <c r="V180" s="6" t="e">
        <f>VLOOKUP(S180,X1:Z216,3)</f>
        <v>#N/A</v>
      </c>
      <c r="W180" s="16"/>
      <c r="X180">
        <v>180</v>
      </c>
      <c r="Y180" s="4" t="s">
        <v>201</v>
      </c>
      <c r="Z180" s="4" t="s">
        <v>28</v>
      </c>
    </row>
    <row r="181" spans="21:26" ht="12.75">
      <c r="U181" s="6" t="e">
        <f>VLOOKUP(R181,X1:Y216,2)</f>
        <v>#N/A</v>
      </c>
      <c r="V181" s="6" t="e">
        <f>VLOOKUP(S181,X1:Z216,3)</f>
        <v>#N/A</v>
      </c>
      <c r="W181" s="16"/>
      <c r="X181">
        <v>181</v>
      </c>
      <c r="Y181" s="4" t="s">
        <v>202</v>
      </c>
      <c r="Z181" s="4" t="s">
        <v>93</v>
      </c>
    </row>
    <row r="182" spans="21:26" ht="12.75">
      <c r="U182" s="6" t="e">
        <f>VLOOKUP(R182,X1:Y216,2)</f>
        <v>#N/A</v>
      </c>
      <c r="V182" s="6" t="e">
        <f>VLOOKUP(S182,X1:Z216,3)</f>
        <v>#N/A</v>
      </c>
      <c r="W182" s="16"/>
      <c r="X182">
        <v>182</v>
      </c>
      <c r="Y182" s="4" t="s">
        <v>203</v>
      </c>
      <c r="Z182" s="4" t="s">
        <v>92</v>
      </c>
    </row>
    <row r="183" spans="21:26" ht="12.75">
      <c r="U183" s="6" t="e">
        <f>VLOOKUP(R183,X1:Y216,2)</f>
        <v>#N/A</v>
      </c>
      <c r="V183" s="6" t="e">
        <f>VLOOKUP(S183,X1:Z216,3)</f>
        <v>#N/A</v>
      </c>
      <c r="W183" s="16"/>
      <c r="X183">
        <v>183</v>
      </c>
      <c r="Y183" s="4" t="s">
        <v>204</v>
      </c>
      <c r="Z183" s="4" t="s">
        <v>91</v>
      </c>
    </row>
    <row r="184" spans="21:26" ht="12.75">
      <c r="U184" s="6" t="e">
        <f>VLOOKUP(R184,X1:Y216,2)</f>
        <v>#N/A</v>
      </c>
      <c r="V184" s="6" t="e">
        <f>VLOOKUP(S184,X1:Z216,3)</f>
        <v>#N/A</v>
      </c>
      <c r="W184" s="16"/>
      <c r="X184">
        <v>184</v>
      </c>
      <c r="Y184" s="4" t="s">
        <v>205</v>
      </c>
      <c r="Z184" s="4" t="s">
        <v>90</v>
      </c>
    </row>
    <row r="185" spans="21:26" ht="12.75">
      <c r="U185" s="6" t="e">
        <f>VLOOKUP(R185,X1:Y216,2)</f>
        <v>#N/A</v>
      </c>
      <c r="V185" s="6" t="e">
        <f>VLOOKUP(S185,X1:Z216,3)</f>
        <v>#N/A</v>
      </c>
      <c r="W185" s="16"/>
      <c r="X185">
        <v>185</v>
      </c>
      <c r="Y185" s="4" t="s">
        <v>206</v>
      </c>
      <c r="Z185" s="4" t="s">
        <v>89</v>
      </c>
    </row>
    <row r="186" spans="21:26" ht="12.75">
      <c r="U186" s="6" t="e">
        <f>VLOOKUP(R186,X1:Y216,2)</f>
        <v>#N/A</v>
      </c>
      <c r="V186" s="6" t="e">
        <f>VLOOKUP(S186,X1:Z216,3)</f>
        <v>#N/A</v>
      </c>
      <c r="W186" s="16"/>
      <c r="X186">
        <v>186</v>
      </c>
      <c r="Y186" s="4" t="s">
        <v>207</v>
      </c>
      <c r="Z186" s="4" t="s">
        <v>88</v>
      </c>
    </row>
    <row r="187" spans="21:26" ht="12.75">
      <c r="U187" s="6" t="e">
        <f>VLOOKUP(R187,X1:Y216,2)</f>
        <v>#N/A</v>
      </c>
      <c r="V187" s="6" t="e">
        <f>VLOOKUP(S187,X1:Z216,3)</f>
        <v>#N/A</v>
      </c>
      <c r="W187" s="16"/>
      <c r="X187">
        <v>187</v>
      </c>
      <c r="Y187" s="4" t="s">
        <v>208</v>
      </c>
      <c r="Z187" s="4" t="s">
        <v>87</v>
      </c>
    </row>
    <row r="188" spans="21:26" ht="12.75">
      <c r="U188" s="6" t="e">
        <f>VLOOKUP(R188,X1:Y216,2)</f>
        <v>#N/A</v>
      </c>
      <c r="V188" s="6" t="e">
        <f>VLOOKUP(S188,X1:Z216,3)</f>
        <v>#N/A</v>
      </c>
      <c r="W188" s="16"/>
      <c r="X188">
        <v>188</v>
      </c>
      <c r="Y188" s="4" t="s">
        <v>209</v>
      </c>
      <c r="Z188" s="4" t="s">
        <v>86</v>
      </c>
    </row>
    <row r="189" spans="21:26" ht="12.75">
      <c r="U189" s="6" t="e">
        <f>VLOOKUP(R189,X1:Y216,2)</f>
        <v>#N/A</v>
      </c>
      <c r="V189" s="6" t="e">
        <f>VLOOKUP(S189,X1:Z216,3)</f>
        <v>#N/A</v>
      </c>
      <c r="W189" s="16"/>
      <c r="X189">
        <v>189</v>
      </c>
      <c r="Y189" s="4" t="s">
        <v>210</v>
      </c>
      <c r="Z189" s="4" t="s">
        <v>85</v>
      </c>
    </row>
    <row r="190" spans="21:26" ht="12.75">
      <c r="U190" s="6" t="e">
        <f>VLOOKUP(R190,X1:Y216,2)</f>
        <v>#N/A</v>
      </c>
      <c r="V190" s="6" t="e">
        <f>VLOOKUP(S190,X1:Z216,3)</f>
        <v>#N/A</v>
      </c>
      <c r="W190" s="16"/>
      <c r="X190">
        <v>190</v>
      </c>
      <c r="Y190" s="4" t="s">
        <v>211</v>
      </c>
      <c r="Z190" s="4" t="s">
        <v>84</v>
      </c>
    </row>
    <row r="191" spans="21:26" ht="12.75">
      <c r="U191" s="6" t="e">
        <f>VLOOKUP(R191,X1:Y216,2)</f>
        <v>#N/A</v>
      </c>
      <c r="V191" s="6" t="e">
        <f>VLOOKUP(S191,X1:Z216,3)</f>
        <v>#N/A</v>
      </c>
      <c r="W191" s="16"/>
      <c r="X191">
        <v>191</v>
      </c>
      <c r="Y191" s="4" t="s">
        <v>212</v>
      </c>
      <c r="Z191" s="4" t="s">
        <v>83</v>
      </c>
    </row>
    <row r="192" spans="21:26" ht="12.75">
      <c r="U192" s="6" t="e">
        <f>VLOOKUP(R192,X1:Y216,2)</f>
        <v>#N/A</v>
      </c>
      <c r="V192" s="6" t="e">
        <f>VLOOKUP(S192,X1:Z216,3)</f>
        <v>#N/A</v>
      </c>
      <c r="W192" s="16"/>
      <c r="X192">
        <v>192</v>
      </c>
      <c r="Y192" s="4" t="s">
        <v>213</v>
      </c>
      <c r="Z192" s="4" t="s">
        <v>82</v>
      </c>
    </row>
    <row r="193" spans="21:26" ht="12.75">
      <c r="U193" s="6" t="e">
        <f>VLOOKUP(R193,X1:Y216,2)</f>
        <v>#N/A</v>
      </c>
      <c r="V193" s="6" t="e">
        <f>VLOOKUP(S193,X1:Z216,3)</f>
        <v>#N/A</v>
      </c>
      <c r="W193" s="16"/>
      <c r="X193">
        <v>193</v>
      </c>
      <c r="Y193" s="4" t="s">
        <v>214</v>
      </c>
      <c r="Z193" s="4" t="s">
        <v>81</v>
      </c>
    </row>
    <row r="194" spans="21:26" ht="12.75">
      <c r="U194" s="6" t="e">
        <f>VLOOKUP(R194,X1:Y216,2)</f>
        <v>#N/A</v>
      </c>
      <c r="V194" s="6" t="e">
        <f>VLOOKUP(S194,X1:Z216,3)</f>
        <v>#N/A</v>
      </c>
      <c r="W194" s="16"/>
      <c r="X194">
        <v>194</v>
      </c>
      <c r="Y194" s="4" t="s">
        <v>215</v>
      </c>
      <c r="Z194" s="4" t="s">
        <v>80</v>
      </c>
    </row>
    <row r="195" spans="21:26" ht="12.75">
      <c r="U195" s="6" t="e">
        <f>VLOOKUP(R195,X1:Y216,2)</f>
        <v>#N/A</v>
      </c>
      <c r="V195" s="6" t="e">
        <f>VLOOKUP(S195,X1:Z216,3)</f>
        <v>#N/A</v>
      </c>
      <c r="W195" s="16"/>
      <c r="X195">
        <v>195</v>
      </c>
      <c r="Y195" s="4" t="s">
        <v>216</v>
      </c>
      <c r="Z195" s="4" t="s">
        <v>79</v>
      </c>
    </row>
    <row r="196" spans="21:26" ht="12.75">
      <c r="U196" s="6" t="e">
        <f>VLOOKUP(R196,X1:Y216,2)</f>
        <v>#N/A</v>
      </c>
      <c r="V196" s="6" t="e">
        <f>VLOOKUP(S196,X1:Z216,3)</f>
        <v>#N/A</v>
      </c>
      <c r="W196" s="16"/>
      <c r="X196">
        <v>196</v>
      </c>
      <c r="Y196" s="4" t="s">
        <v>217</v>
      </c>
      <c r="Z196" s="4" t="s">
        <v>78</v>
      </c>
    </row>
    <row r="197" spans="21:26" ht="12.75">
      <c r="U197" s="6" t="e">
        <f>VLOOKUP(R197,X1:Y216,2)</f>
        <v>#N/A</v>
      </c>
      <c r="V197" s="6" t="e">
        <f>VLOOKUP(S197,X1:Z216,3)</f>
        <v>#N/A</v>
      </c>
      <c r="W197" s="16"/>
      <c r="X197">
        <v>197</v>
      </c>
      <c r="Y197" s="4" t="s">
        <v>218</v>
      </c>
      <c r="Z197" s="4" t="s">
        <v>77</v>
      </c>
    </row>
    <row r="198" spans="21:26" ht="12.75">
      <c r="U198" s="6" t="e">
        <f>VLOOKUP(R198,X1:Y216,2)</f>
        <v>#N/A</v>
      </c>
      <c r="V198" s="6" t="e">
        <f>VLOOKUP(S198,X1:Z216,3)</f>
        <v>#N/A</v>
      </c>
      <c r="W198" s="16"/>
      <c r="X198">
        <v>198</v>
      </c>
      <c r="Y198" s="4" t="s">
        <v>219</v>
      </c>
      <c r="Z198" s="4" t="s">
        <v>76</v>
      </c>
    </row>
    <row r="199" spans="21:26" ht="12.75">
      <c r="U199" s="6" t="e">
        <f>VLOOKUP(R199,X1:Y216,2)</f>
        <v>#N/A</v>
      </c>
      <c r="V199" s="6" t="e">
        <f>VLOOKUP(S199,X1:Z216,3)</f>
        <v>#N/A</v>
      </c>
      <c r="W199" s="16"/>
      <c r="X199">
        <v>199</v>
      </c>
      <c r="Y199" s="4" t="s">
        <v>220</v>
      </c>
      <c r="Z199" s="4" t="s">
        <v>75</v>
      </c>
    </row>
    <row r="200" spans="21:26" ht="12.75">
      <c r="U200" s="6" t="e">
        <f>VLOOKUP(R200,X1:Y216,2)</f>
        <v>#N/A</v>
      </c>
      <c r="V200" s="6" t="e">
        <f>VLOOKUP(S200,X1:Z216,3)</f>
        <v>#N/A</v>
      </c>
      <c r="W200" s="16"/>
      <c r="X200">
        <v>200</v>
      </c>
      <c r="Y200" s="4" t="s">
        <v>221</v>
      </c>
      <c r="Z200" s="4" t="s">
        <v>74</v>
      </c>
    </row>
    <row r="201" spans="21:26" ht="12.75">
      <c r="U201" s="6" t="e">
        <f>VLOOKUP(R201,X1:Y216,2)</f>
        <v>#N/A</v>
      </c>
      <c r="V201" s="6" t="e">
        <f>VLOOKUP(S201,X1:Z216,3)</f>
        <v>#N/A</v>
      </c>
      <c r="W201" s="16"/>
      <c r="X201">
        <v>201</v>
      </c>
      <c r="Y201" s="4" t="s">
        <v>222</v>
      </c>
      <c r="Z201" s="4" t="s">
        <v>73</v>
      </c>
    </row>
    <row r="202" spans="1:26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6"/>
      <c r="U202" s="35"/>
      <c r="V202" s="35"/>
      <c r="W202" s="36"/>
      <c r="X202">
        <v>202</v>
      </c>
      <c r="Y202" s="4" t="s">
        <v>223</v>
      </c>
      <c r="Z202" s="4" t="s">
        <v>72</v>
      </c>
    </row>
    <row r="203" spans="24:26" ht="12.75">
      <c r="X203">
        <v>203</v>
      </c>
      <c r="Y203" s="4" t="s">
        <v>224</v>
      </c>
      <c r="Z203" s="4" t="s">
        <v>71</v>
      </c>
    </row>
    <row r="204" spans="24:26" ht="12.75">
      <c r="X204">
        <v>204</v>
      </c>
      <c r="Y204" s="4" t="s">
        <v>225</v>
      </c>
      <c r="Z204" s="4" t="s">
        <v>70</v>
      </c>
    </row>
    <row r="205" spans="24:26" ht="12.75">
      <c r="X205">
        <v>205</v>
      </c>
      <c r="Y205" s="4" t="s">
        <v>226</v>
      </c>
      <c r="Z205" s="4" t="s">
        <v>69</v>
      </c>
    </row>
    <row r="206" spans="24:26" ht="12.75">
      <c r="X206">
        <v>206</v>
      </c>
      <c r="Y206" s="4" t="s">
        <v>227</v>
      </c>
      <c r="Z206" s="4" t="s">
        <v>68</v>
      </c>
    </row>
    <row r="207" spans="24:26" ht="12.75">
      <c r="X207">
        <v>207</v>
      </c>
      <c r="Y207" s="4" t="s">
        <v>228</v>
      </c>
      <c r="Z207" s="4" t="s">
        <v>67</v>
      </c>
    </row>
    <row r="208" spans="24:26" ht="12.75">
      <c r="X208">
        <v>208</v>
      </c>
      <c r="Y208" s="4" t="s">
        <v>229</v>
      </c>
      <c r="Z208" s="4" t="s">
        <v>66</v>
      </c>
    </row>
    <row r="209" spans="24:26" ht="12.75">
      <c r="X209">
        <v>209</v>
      </c>
      <c r="Y209" s="4" t="s">
        <v>230</v>
      </c>
      <c r="Z209" s="4" t="s">
        <v>65</v>
      </c>
    </row>
    <row r="210" spans="24:26" ht="12.75">
      <c r="X210">
        <v>210</v>
      </c>
      <c r="Y210" s="4" t="s">
        <v>231</v>
      </c>
      <c r="Z210" s="4" t="s">
        <v>64</v>
      </c>
    </row>
    <row r="211" spans="24:26" ht="12.75">
      <c r="X211">
        <v>211</v>
      </c>
      <c r="Y211" s="4" t="s">
        <v>232</v>
      </c>
      <c r="Z211" s="4" t="s">
        <v>27</v>
      </c>
    </row>
    <row r="212" spans="24:26" ht="12.75">
      <c r="X212">
        <v>212</v>
      </c>
      <c r="Y212" s="4" t="s">
        <v>233</v>
      </c>
      <c r="Z212" s="4" t="s">
        <v>26</v>
      </c>
    </row>
    <row r="213" spans="24:26" ht="12.75">
      <c r="X213">
        <v>213</v>
      </c>
      <c r="Y213" s="4" t="s">
        <v>234</v>
      </c>
      <c r="Z213" s="4" t="s">
        <v>25</v>
      </c>
    </row>
    <row r="214" spans="24:26" ht="12.75">
      <c r="X214">
        <v>214</v>
      </c>
      <c r="Y214" s="4" t="s">
        <v>235</v>
      </c>
      <c r="Z214" s="4" t="s">
        <v>24</v>
      </c>
    </row>
    <row r="215" spans="24:26" ht="12.75">
      <c r="X215">
        <v>215</v>
      </c>
      <c r="Y215" s="4" t="s">
        <v>236</v>
      </c>
      <c r="Z215" s="4" t="s">
        <v>23</v>
      </c>
    </row>
    <row r="216" spans="24:26" ht="12.75">
      <c r="X216">
        <v>216</v>
      </c>
      <c r="Y216" s="4" t="s">
        <v>237</v>
      </c>
      <c r="Z216" s="4" t="s">
        <v>22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Louie</dc:creator>
  <cp:keywords/>
  <dc:description/>
  <cp:lastModifiedBy>Louie</cp:lastModifiedBy>
  <dcterms:created xsi:type="dcterms:W3CDTF">2022-11-17T03:36:20Z</dcterms:created>
  <dcterms:modified xsi:type="dcterms:W3CDTF">2022-12-22T16:46:18Z</dcterms:modified>
  <cp:category/>
  <cp:version/>
  <cp:contentType/>
  <cp:contentStatus/>
</cp:coreProperties>
</file>